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D2FC724A-F14E-449F-8EC9-781DCBBB4363}" xr6:coauthVersionLast="36" xr6:coauthVersionMax="47" xr10:uidLastSave="{00000000-0000-0000-0000-000000000000}"/>
  <bookViews>
    <workbookView xWindow="-108" yWindow="-108" windowWidth="19416" windowHeight="10296" tabRatio="958" xr2:uid="{00000000-000D-0000-FFFF-FFFF00000000}"/>
  </bookViews>
  <sheets>
    <sheet name="KASUBBAG UP" sheetId="4" r:id="rId1"/>
    <sheet name="Pengelola brg milik negara " sheetId="9" r:id="rId2"/>
    <sheet name="Penata Layanan Operasional" sheetId="27" r:id="rId3"/>
    <sheet name="PENGELOLA UMUM OPERASIONAL" sheetId="29" r:id="rId4"/>
  </sheets>
  <definedNames>
    <definedName name="_xlnm.Print_Area" localSheetId="0">'KASUBBAG UP'!$A$1:$Q$185</definedName>
  </definedNames>
  <calcPr calcId="179021"/>
</workbook>
</file>

<file path=xl/calcChain.xml><?xml version="1.0" encoding="utf-8"?>
<calcChain xmlns="http://schemas.openxmlformats.org/spreadsheetml/2006/main">
  <c r="O40" i="29" l="1"/>
  <c r="O35" i="29"/>
  <c r="O30" i="29"/>
  <c r="Q40" i="29" l="1"/>
  <c r="Q30" i="29" l="1"/>
  <c r="O45" i="29" l="1"/>
  <c r="Q35" i="29"/>
  <c r="Q45" i="29" s="1"/>
  <c r="O41" i="27" l="1"/>
  <c r="Q41" i="27" s="1"/>
  <c r="O36" i="27"/>
  <c r="Q31" i="27"/>
  <c r="O46" i="27" l="1"/>
  <c r="Q36" i="27"/>
  <c r="Q46" i="27" s="1"/>
  <c r="O35" i="4"/>
  <c r="Q35" i="4" s="1"/>
  <c r="O42" i="4"/>
  <c r="O54" i="4" l="1"/>
  <c r="Q54" i="4" s="1"/>
  <c r="O48" i="4"/>
  <c r="Q48" i="4" s="1"/>
  <c r="O60" i="4" l="1"/>
  <c r="Q42" i="4"/>
  <c r="Q60" i="4" s="1"/>
  <c r="N41" i="9" l="1"/>
  <c r="P41" i="9" s="1"/>
  <c r="N56" i="9" l="1"/>
  <c r="P56" i="9" s="1"/>
  <c r="N51" i="9"/>
  <c r="P51" i="9" s="1"/>
  <c r="N46" i="9" l="1"/>
  <c r="P46" i="9" s="1"/>
  <c r="N36" i="9"/>
  <c r="P36" i="9" s="1"/>
  <c r="N31" i="9"/>
  <c r="P31" i="9" s="1"/>
  <c r="P62" i="9" l="1"/>
  <c r="N6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ismail - [2010]</author>
  </authors>
  <commentList>
    <comment ref="N42" authorId="0" shapeId="0" xr:uid="{00000000-0006-0000-0200-000001000000}">
      <text/>
    </comment>
    <comment ref="N48" authorId="0" shapeId="0" xr:uid="{00000000-0006-0000-0200-000002000000}">
      <text>
        <r>
          <rPr>
            <sz val="9"/>
            <color indexed="81"/>
            <rFont val="Tahoma"/>
            <family val="2"/>
          </rPr>
          <t>surat menyurat terkait kepegawaian</t>
        </r>
      </text>
    </comment>
    <comment ref="N54" authorId="0" shapeId="0" xr:uid="{00000000-0006-0000-0200-000003000000}">
      <text>
        <r>
          <rPr>
            <sz val="11"/>
            <color theme="1"/>
            <rFont val="Calibri"/>
            <family val="2"/>
            <charset val="1"/>
            <scheme val="minor"/>
          </rPr>
          <t>Laporan bulanan, semester dan tahunan.
Laporan aset dinas</t>
        </r>
      </text>
    </comment>
  </commentList>
</comments>
</file>

<file path=xl/sharedStrings.xml><?xml version="1.0" encoding="utf-8"?>
<sst xmlns="http://schemas.openxmlformats.org/spreadsheetml/2006/main" count="1506" uniqueCount="472">
  <si>
    <t>1.</t>
  </si>
  <si>
    <t>NAMA JABATAN</t>
  </si>
  <si>
    <t>2.</t>
  </si>
  <si>
    <t>KODE JABATAN</t>
  </si>
  <si>
    <t>3.</t>
  </si>
  <si>
    <t>UNIT KERJA</t>
  </si>
  <si>
    <t>a.</t>
  </si>
  <si>
    <t>JPT Utama</t>
  </si>
  <si>
    <t>b.</t>
  </si>
  <si>
    <t>JPT Madya</t>
  </si>
  <si>
    <t>c.</t>
  </si>
  <si>
    <t>JPT Pratama</t>
  </si>
  <si>
    <t>d.</t>
  </si>
  <si>
    <t>Administrator</t>
  </si>
  <si>
    <t>e.</t>
  </si>
  <si>
    <t>Pengawas</t>
  </si>
  <si>
    <t>f.</t>
  </si>
  <si>
    <t>Pelaksana</t>
  </si>
  <si>
    <t>g.</t>
  </si>
  <si>
    <t>Jabatan Fungsional</t>
  </si>
  <si>
    <t>:</t>
  </si>
  <si>
    <t>4.</t>
  </si>
  <si>
    <t>IKTISAR JABATAN</t>
  </si>
  <si>
    <t>5.</t>
  </si>
  <si>
    <t>KUALIFIKASI JABATAN</t>
  </si>
  <si>
    <t>Pendidikan Formal</t>
  </si>
  <si>
    <t>Pendidikan dan Pelatihan</t>
  </si>
  <si>
    <t>Pengalaman  Kerja</t>
  </si>
  <si>
    <t>6.</t>
  </si>
  <si>
    <t>TUGAS POKOK</t>
  </si>
  <si>
    <t>NO.</t>
  </si>
  <si>
    <t>URAIAN TUGAS</t>
  </si>
  <si>
    <t>HASIL KERJA</t>
  </si>
  <si>
    <t>JUMLAH HASIL</t>
  </si>
  <si>
    <t>WAKTU PENYELESAIAN (JAM)</t>
  </si>
  <si>
    <t>WAKTU EFEKTIF</t>
  </si>
  <si>
    <t>KEBUTUHAN PEGAWAI</t>
  </si>
  <si>
    <t>JUMLAH</t>
  </si>
  <si>
    <t>JUMLAH PEGAWAI</t>
  </si>
  <si>
    <t>Catatan : Hanya tugas pokok jabatan yang diisikan</t>
  </si>
  <si>
    <t>7.</t>
  </si>
  <si>
    <t>1)</t>
  </si>
  <si>
    <t>2)</t>
  </si>
  <si>
    <t>3)</t>
  </si>
  <si>
    <t>8.</t>
  </si>
  <si>
    <t>BAHAN KERJA</t>
  </si>
  <si>
    <t>PENGGUNAAN DALAM TUGAS</t>
  </si>
  <si>
    <t>dst</t>
  </si>
  <si>
    <t>9.</t>
  </si>
  <si>
    <t>PERANGKAT KERJA</t>
  </si>
  <si>
    <t>PENGGUNAAN UNTUK TUGAS</t>
  </si>
  <si>
    <t>10.</t>
  </si>
  <si>
    <t>TANGGUNG JAWAB</t>
  </si>
  <si>
    <t>URAIAN</t>
  </si>
  <si>
    <t>11.</t>
  </si>
  <si>
    <t>WEWENANG</t>
  </si>
  <si>
    <t>12.</t>
  </si>
  <si>
    <t>KORELASI JABATAN</t>
  </si>
  <si>
    <t>UNIT KERJA/ INSTANSI</t>
  </si>
  <si>
    <t>DALAM HAL</t>
  </si>
  <si>
    <t>13.</t>
  </si>
  <si>
    <t>KONDISI LINGKUNGAN KERJA</t>
  </si>
  <si>
    <t>ASPEK</t>
  </si>
  <si>
    <t>FAKTOR</t>
  </si>
  <si>
    <t>Tempat Kerja</t>
  </si>
  <si>
    <t>Suhu</t>
  </si>
  <si>
    <t>Udara</t>
  </si>
  <si>
    <t>Luas Ruangan</t>
  </si>
  <si>
    <t>Letak</t>
  </si>
  <si>
    <t>Penerangan</t>
  </si>
  <si>
    <t>Suara</t>
  </si>
  <si>
    <t>Keadaan Tempat Kerja</t>
  </si>
  <si>
    <t>Getaran</t>
  </si>
  <si>
    <t>14.</t>
  </si>
  <si>
    <t>RESIKO BAHAYA</t>
  </si>
  <si>
    <t>NAMA RESIKO</t>
  </si>
  <si>
    <t>PENYEBAB</t>
  </si>
  <si>
    <t>15.</t>
  </si>
  <si>
    <t>SYARAT JABATAN</t>
  </si>
  <si>
    <t>Keterampilan Kerja</t>
  </si>
  <si>
    <t>4)</t>
  </si>
  <si>
    <t>Bakat Kerja</t>
  </si>
  <si>
    <t>Temperamen Kerja</t>
  </si>
  <si>
    <t>Minat Kerja</t>
  </si>
  <si>
    <t>Upaya Fisik</t>
  </si>
  <si>
    <t>Kondisi Fisik</t>
  </si>
  <si>
    <t>Jenis Kelamin</t>
  </si>
  <si>
    <t>Umur</t>
  </si>
  <si>
    <t>Tinggi Badan</t>
  </si>
  <si>
    <t>Berat Badan</t>
  </si>
  <si>
    <t>5)</t>
  </si>
  <si>
    <t>Postur Badan</t>
  </si>
  <si>
    <t>6)</t>
  </si>
  <si>
    <t>Penampilan</t>
  </si>
  <si>
    <t>:  Laki-laki/ Perempuan</t>
  </si>
  <si>
    <t>:  tidak ada syarat khusus</t>
  </si>
  <si>
    <t>Fungsi Pekerjaan</t>
  </si>
  <si>
    <t>16.</t>
  </si>
  <si>
    <t>PRESTASI KERJA YANG DIHARAPKAN</t>
  </si>
  <si>
    <t>17.</t>
  </si>
  <si>
    <t>KELAS JABATAN</t>
  </si>
  <si>
    <t>:   BAIK</t>
  </si>
  <si>
    <t>INFORMASI JABATAN</t>
  </si>
  <si>
    <t>-</t>
  </si>
  <si>
    <t>a)</t>
  </si>
  <si>
    <t>b)</t>
  </si>
  <si>
    <t>Tahapan :</t>
  </si>
  <si>
    <t>6 = 1250</t>
  </si>
  <si>
    <t>7 = (4 x 5 )/6</t>
  </si>
  <si>
    <t>Pengawasan pelaksanaan tugas</t>
  </si>
  <si>
    <t>Pejabat berwenang pada lembaga terkait</t>
  </si>
  <si>
    <t>Di dalam ruangan</t>
  </si>
  <si>
    <t>Suhu kamar normal</t>
  </si>
  <si>
    <t>Sirkulasi baik</t>
  </si>
  <si>
    <t>Luas</t>
  </si>
  <si>
    <t>Rata</t>
  </si>
  <si>
    <t>Cukup</t>
  </si>
  <si>
    <t>Tidak berisik</t>
  </si>
  <si>
    <t>Bekerja dengan berkas kertas</t>
  </si>
  <si>
    <t>Tidak ada</t>
  </si>
  <si>
    <t>G : Intelegensia</t>
  </si>
  <si>
    <t>V : Bakat Verbal</t>
  </si>
  <si>
    <t>Q : Bakat Ketelitian</t>
  </si>
  <si>
    <t>Kemampuan belajar secara umum.</t>
  </si>
  <si>
    <t>Kemampuan menyerap perincian yang berkaitan dalam bahan verbal atau dalam tabel</t>
  </si>
  <si>
    <t>D : Directing Control Planning (DCP)</t>
  </si>
  <si>
    <t xml:space="preserve"> </t>
  </si>
  <si>
    <t>M : Measurable and Verifiable Creteria (MVC)  :</t>
  </si>
  <si>
    <t>R : Repetitive and Continuous (REPCON)             :</t>
  </si>
  <si>
    <t>Kemampuan menyesuaikan diri menerima tanggung jawab untuk kegiatan memimpin, mengendalikan atau merencanakan.</t>
  </si>
  <si>
    <t>Kemampuan menyesuaikan diri dengan kegiatan pengambilan peraturan, pembuatan pertimbangan, atau pembuatan peraturan berdasarkan kriteria yang diukur atau yang dapat diuji.</t>
  </si>
  <si>
    <t>Kemampuan menyesuaikan diri dalam kegiatan-kegiatan yang berulang, atau secara terus-menerus melakukan kegiatan yang sama, sesuai dengan perangkat prosedur, urutan atau kecepatan tertentu.</t>
  </si>
  <si>
    <t>Investigatif</t>
  </si>
  <si>
    <t>Aktivitas yang memerlukan penyelidikan observasional, simbolik dan sistematik terhadap fenomena dan kegiatan ilmiah.</t>
  </si>
  <si>
    <t>Sosial</t>
  </si>
  <si>
    <t>Aktivitas yang bersifat sosial atau memerlukan keterampilan berkomunikasi dengan orang lain.</t>
  </si>
  <si>
    <t>Realistik</t>
  </si>
  <si>
    <t>Aktivitas yang memerlukan manipulasi eksplisit, teratur atau sistematik terhadap obyek/ alat/ benda/ mesin.</t>
  </si>
  <si>
    <t>Duduk</t>
  </si>
  <si>
    <t>Bekerja dengan jari</t>
  </si>
  <si>
    <t>Berbicara</t>
  </si>
  <si>
    <t>Berada dalam suatu tempat dalam posisi duduk biasa</t>
  </si>
  <si>
    <t>Memungut, menjepit, menekan dan lain sebagainya dengan menggunakan jari (berbeda dengan "memegang" yang terutama menggunakan seluruh bagian tangan).</t>
  </si>
  <si>
    <t>Menyatakan atau bertukar pikiran secara lisan agar dapat dipahami.</t>
  </si>
  <si>
    <t>5 jam</t>
  </si>
  <si>
    <t>sehari</t>
  </si>
  <si>
    <t>Kemampuan untuk memahami arti karta-kata dan penggunaannya secara tepat dan efektif.</t>
  </si>
  <si>
    <t>Kepala Dinas</t>
  </si>
  <si>
    <t>Sekretaris Dinas</t>
  </si>
  <si>
    <t>10 jam</t>
  </si>
  <si>
    <t xml:space="preserve"> 2 hari</t>
  </si>
  <si>
    <t>15 jam</t>
  </si>
  <si>
    <t xml:space="preserve"> 3 hari</t>
  </si>
  <si>
    <t>SOP dan Petunjuk Teknis</t>
  </si>
  <si>
    <t>Kepala Sub Bagian Umum Kepegawaian</t>
  </si>
  <si>
    <t>Mempelajari peraturan perundangan yang berlaku dan petunjuk teknis dalam pelaksanaan tugas;</t>
  </si>
  <si>
    <t>Memverifikasi hasil pelaksanaan pengelolaan administrasi umum;</t>
  </si>
  <si>
    <t>Pelaksanaan kegiatan pengelolaan administrasi umum</t>
  </si>
  <si>
    <t>Konsultasi</t>
  </si>
  <si>
    <t>Instansi Terkait</t>
  </si>
  <si>
    <t>:   9</t>
  </si>
  <si>
    <t>DIII di bidang Akuntansi/ Manajemen/ Administrasi Negara/ Administrasi Publik.</t>
  </si>
  <si>
    <t>Diklat Pengelolaan Barang Milik Daerah;</t>
  </si>
  <si>
    <t>Diklat Pengadaan Barang dan Jasa.</t>
  </si>
  <si>
    <t xml:space="preserve">Melakukan kegiatan penyiapan dokumen rencana kebutuhan dan penganggaran barang milik daerah berdasarkan prosedur dan petunjuk teknis agar tersedianya data rencana kebutuhan dan penganggaran barang milik daerah yang akuntabel; </t>
  </si>
  <si>
    <t>Mencatat kondisi  barang inventaris di lingkungan unit kerja;</t>
  </si>
  <si>
    <t xml:space="preserve">Membuat rencana kebutuhan dan penganggaran barang milik negara; </t>
  </si>
  <si>
    <t>Melaporkan rencana kebutuhan dan penganggaran barang milik negara kepada pimpinan.</t>
  </si>
  <si>
    <t>Melakukan kegiatan penyiapan usulan permohonan penetapan status penggunaan barang milik daerah yang diperoleh dari beban APBD dan/atau perolehan lainnya yang sah agar tersedianya usulan permohonan penetapan barang milik daerah yang akurat;</t>
  </si>
  <si>
    <t>Menelaah barang inventaris di lingkungan unit kerja;</t>
  </si>
  <si>
    <t>Membuat usulan permohonan penetapan status penggunaan barang milik daerah;</t>
  </si>
  <si>
    <t>Melaporkan usulan permohonan penetapan status barang milik daerah kepada pimpinan.</t>
  </si>
  <si>
    <t>Melakukan kegiatan penyiapan dokumen pengajuan usulan pemanfaatan dan pemindahtanganan barang milik daerah berupa tanah dan/atau bangunan yang tidak memerlukan persetujuan DPRD dan barang milik daerah selain tanah dan/atau bangunan sesuai dengan prosedur dan petunjuk teknis agar terwujudnya tertib administrasi barang milik daerah;</t>
  </si>
  <si>
    <t>Menyiapkan berkas atau dokumen yang terkait dengan pengajuan usulan pemanfaatan dan pemindahtanganan barang milik daerah;</t>
  </si>
  <si>
    <t>Membuat berita acara usulan pemanfaatan dan pemindahtanganan barang milik daerah;</t>
  </si>
  <si>
    <t>Melaporkan hasil berita acara usulan pemanfaatan dan pemindahtanganan kepada pimpinan.</t>
  </si>
  <si>
    <t>Melakukan kegiatan penyiapan dokumen penyerahan barang milik daerah berupa tanah dan/atau bangunan yang tidak digunakan untuk kepentingan penyelenggaraan tugas dan fungsi penggunaan barang dan sedang tidak dimanfaatkan pihak lain sesuai prosedur dan petunjuk teknis agar terwujudnya tertib administrasi barang milik daerah;</t>
  </si>
  <si>
    <t xml:space="preserve">Menyiapkan berkas atau dokumen yang terkait dengan penyerahan barang milik daerah yang tidak digunakan dan sedang tidak dimanfaatkan pihak lain ; </t>
  </si>
  <si>
    <t xml:space="preserve">Membuat berita acara usulan penyerahan barang milik daerah yang tidak digunakan dan sedang tidak dimanfaatkan pihak lain; </t>
  </si>
  <si>
    <t xml:space="preserve">Melaporkan hasil berita acara usulan penyerahan barang milik daerah yang tidak digunakan dan sedang tidak dimanfaatkan pihak lain kepada pimpinan. </t>
  </si>
  <si>
    <t>Melakukan kegiatan penyiapan dokumen pengajuan usulan pemusnahan dan penghapusan barang milik daerah dan pengajuan Surat Permintaan Barang (SPB) sesuai prosedur dan petunjuk teknis agar terwujudnya tertib administrasi barang milik daerah;</t>
  </si>
  <si>
    <t xml:space="preserve">Membuat usulan pemusnahan dan penghapusan barang milik daerah dan pengajuan Surat Permintaan Barang (SPB); </t>
  </si>
  <si>
    <t>Menyusun laporan yang terkait dengan laporan barang semesteran dan tahunan,  Kartu Inventaris Ruangan (KIR) semesteran dan tahunan, stock opname barang persediaan dan laporan mutasi barang sesuai dengan prosedur dan petunjuk teknis agar terwujudnya tertib administrasi pengelolaan barang milik daerah;</t>
  </si>
  <si>
    <t xml:space="preserve">Menelaah berkas/dokumen yang terkait dengan inventarisasi barang milik daerah ; </t>
  </si>
  <si>
    <t xml:space="preserve">Menyusun laporan barang semesteran dan tahunan Kartu Inventaris Ruangan (KIR) semesteran dan tahunan, stock opname barang persediaan dan laporan mutasi barang; </t>
  </si>
  <si>
    <t>Memfinalisasi hasil penyusunan laporan;</t>
  </si>
  <si>
    <t>Melaporkan hasil pelaksanaan tugas.</t>
  </si>
  <si>
    <t>Rencana kebutuhan dan penganggaran barang milik negara</t>
  </si>
  <si>
    <t>Usulan permohonan penetapan status penggunaan barang milik daerah</t>
  </si>
  <si>
    <t>Berita acara usulan pemanfaatan dan pemindahtanganan barang milik daerah</t>
  </si>
  <si>
    <t>Usulan pemusnahan dan penghapusan barang milik daerah dan pengajuan Surat Permintaan Barang (SPB)</t>
  </si>
  <si>
    <t>Menerima arahan, konsultasi, memberi saran, melaporkan</t>
  </si>
  <si>
    <t>Meminta arahan pelaksanaan tugas dan penyampaian laporan</t>
  </si>
  <si>
    <t>Koordinasi dan Kerjasama</t>
  </si>
  <si>
    <t>Sesama Pelaksana</t>
  </si>
  <si>
    <t>Koordinasi pelaksanaan tugas</t>
  </si>
  <si>
    <t>d)</t>
  </si>
  <si>
    <t>26 jam</t>
  </si>
  <si>
    <t>seminggu</t>
  </si>
  <si>
    <t>c)</t>
  </si>
  <si>
    <t>104 jam</t>
  </si>
  <si>
    <t>sebulan</t>
  </si>
  <si>
    <t xml:space="preserve">Sekretaris </t>
  </si>
  <si>
    <t xml:space="preserve">R : Repetitive and Continuous (REPCON)             </t>
  </si>
  <si>
    <t>Kemampuan menyesuaikan diri dengan situasi yang menghendaki pencapaian dengan tepat menurut perangkat batas, toleransi atau standar-standar tertentu.</t>
  </si>
  <si>
    <t>O6</t>
  </si>
  <si>
    <t>: Berbicara memberi tanda</t>
  </si>
  <si>
    <t>Berbicara atau memberi tanda kepada orang lain untuk meminta, memberi informasi atau untuk mendapatkan tanggapan atau reaksi yang sifatnya tidak konseptual.</t>
  </si>
  <si>
    <t>:   7</t>
  </si>
  <si>
    <t>Sarjana (S1) Komunikasi/Ilmu Pemerintahan/ Ekonomi/ Hukum/ Ilmu Administrasi/ Ilmu Kebijakan Publik/ Ilmu Manajemen</t>
  </si>
  <si>
    <t>Diklat Ketatausahaan;</t>
  </si>
  <si>
    <t>D3</t>
  </si>
  <si>
    <t xml:space="preserve">: Menyusun Data                                                 </t>
  </si>
  <si>
    <t>Mengerjakan, menghimpun atau mengelompokkan tentang data, orang atau benda.</t>
  </si>
  <si>
    <t>Administrasi Umum</t>
  </si>
  <si>
    <t>Administrasi Kepegawaian</t>
  </si>
  <si>
    <t xml:space="preserve">Melaporkan hasil pelaksanaan tugas. </t>
  </si>
  <si>
    <t>Peraturan perundangan terkait dan Petunjuk teknis</t>
  </si>
  <si>
    <t>OPD Terkait</t>
  </si>
  <si>
    <t>Melaksanakan kegiatan pengelolaan administrasi umum yang meliputi pengelolaan naskah dinas, penataan kearsipan, penyelenggaraan kerumahtanggaan, dan pengelolaan perlengkapan sesuai dengan prosedur dan peraturan perundangan yang berlaku agar terselenggaranya kelancaran administrasi perkantoran;</t>
  </si>
  <si>
    <t>Melaksanakan pengelolaan administrasi umum</t>
  </si>
  <si>
    <t>Memverifikasi hasil pelaksanaan pengelolaan admnistrasi umum;</t>
  </si>
  <si>
    <t>Melaksanakan kegiatan administrasi kepegawaian yang meliputi perencanaan dan pengelolaan administrasi kepegawaian (mutasi, kenaikan gaji berkala, cuti, disiplin, pengembangan, dan kesejahteraan pegawai sesuai dengan prosedur dan peraturan perundangan yang berlaku agar terselenggaranya tertib administasi kepegawaian;</t>
  </si>
  <si>
    <t>Melaksanakan pengelolaan administrasi kepegawaian</t>
  </si>
  <si>
    <t>Memverifikasi hasil pelaksanaan pengelolaan admnistrasi kepegawaian;</t>
  </si>
  <si>
    <t>Melaksanakan pengelolaan dan pemeliharaan serta pelaporan barang milik/kekayaan daerah sesuai dengan peraturan perundangan dan petunjuk teknis yang berlaku agar terwujudnya tata kelola aset yang tertib;</t>
  </si>
  <si>
    <t>Laporan barang milik/kekayaan daerah</t>
  </si>
  <si>
    <t>Melaksanakan pengelolaan dan pemeliharaan serta pelaporan barang milik/kekayaan daerah;</t>
  </si>
  <si>
    <t>Memverifikasi hasil pengelolaan dan pemeliharaan serta pelaporan barang/milik daerah</t>
  </si>
  <si>
    <t>Berkas Pengelolaan naskah dinas, penataan kearsipan, penyelenggaraan kerumahtanggaan, dan pengelolaan perlengkapan</t>
  </si>
  <si>
    <t>Berkas Perencanaan dan pengelolaan administrasi kepegawaian (mutasi), kenaikan gaji berkala, cuti, disiplin, pengembangan, dan kesejahteraan pegawai</t>
  </si>
  <si>
    <t>Pelaksanaan kegiatan pengelolaan administrasi Kepegawaian</t>
  </si>
  <si>
    <t>Pelaksanaan pengelolaan dan pemeliharaan serta pelaporan barang milik/kekayaan daerah</t>
  </si>
  <si>
    <t xml:space="preserve">Peraturan Walikota Pangkalpinang Nomor 02 Tahun 2020 Tentang Pedoman Umum Tata Naskah Dinas </t>
  </si>
  <si>
    <t>Melaksanakan kegiatan pengelolaan administrasi umum</t>
  </si>
  <si>
    <t>Peraturan Pemerintah No. 11 Tahun 2017 Tentang Manajemen PNS</t>
  </si>
  <si>
    <t>Melaksanakan kegiatan administrasi kepegawaian</t>
  </si>
  <si>
    <t>Peraturan Daerah kota Pangkalpinang Nomor 5 Tahun 2017 Tentang Pengelolaan Barang Milik Daerah</t>
  </si>
  <si>
    <t>Melaksanakan pengelolaan dan pemeliharaan serta pelaporan barang milik/kekayaan daerah</t>
  </si>
  <si>
    <t>Terlaksananya kegiatan pengelolaan administrasi umum</t>
  </si>
  <si>
    <t>Terlaksananya kegiatan pengelolaan administrasi kepagawaian</t>
  </si>
  <si>
    <t>Terlaksananya pengelolaan dan pemeliharaan serta pelaporan barang milik/kekayaan Daerah</t>
  </si>
  <si>
    <t>Memverifikasi hasil pelaksanaan pengelolaan administrasi kepagawaian;</t>
  </si>
  <si>
    <t>Memverifikasi pengelolaan dan pemeliharaan serta pelaporan barang milik/kekayaan daerah.</t>
  </si>
  <si>
    <t>Eselon IV di lingkungan dinas</t>
  </si>
  <si>
    <t>Bawahan di lingkungan Sub Bagian Umum dan Kepegawaian</t>
  </si>
  <si>
    <t>Eselon  IV terkait</t>
  </si>
  <si>
    <t>Laporan barang semesteran dan tahunan, Kartu Inventaris Ruangan (KIR)</t>
  </si>
  <si>
    <t>Laporan barang semesteran dan tahunan, Kartu Inventaris Ruangan (KIR) semesteran dan tahunan, stock opname barang persediaan dan laporan mutasi barang</t>
  </si>
  <si>
    <t>Rencana kebutuhan dan penganggaran barang milik daerah</t>
  </si>
  <si>
    <t>Berita Acara usulan pemanfaatan dan pemindahtanganan barang milik daerah</t>
  </si>
  <si>
    <t>Berita acara usulan penyerahan barang milik daerah yang tidak digunakan dan</t>
  </si>
  <si>
    <t>sedang tidak dimanfaatkan pihak lain</t>
  </si>
  <si>
    <t>Usulan pemusnahan dan penghapusan barang milik daerah dan pengajuan Surat</t>
  </si>
  <si>
    <t>Permintaan Barang (SPB)</t>
  </si>
  <si>
    <t>semesteran dan tahunan, stock opname barang persediaan dan laporan mutasi</t>
  </si>
  <si>
    <t>barang</t>
  </si>
  <si>
    <t>SOP</t>
  </si>
  <si>
    <t>Penyiapan dokumen rencana kebutuhan dan penganggaran barang</t>
  </si>
  <si>
    <t xml:space="preserve">milik daerah </t>
  </si>
  <si>
    <t>Peraturan perundangan terkait dan petunjuk teknis</t>
  </si>
  <si>
    <t xml:space="preserve">Penyiapan usulan permohonan penetapan status penggunaan </t>
  </si>
  <si>
    <t>barang milik daerah yang diperoleh dari beban APBD dan atau</t>
  </si>
  <si>
    <t>perolehan lainnya yang sah</t>
  </si>
  <si>
    <t>Penyiapan dokumen pengajuan usulan pemanfaatan dan pemin-</t>
  </si>
  <si>
    <t>tanganan barang milik daerah berupa tanah dan/atau bangunan</t>
  </si>
  <si>
    <t>yang tidak memerlukan persetujuan DPRD dan barang milik</t>
  </si>
  <si>
    <t xml:space="preserve">daerah selain tanah dan/atau bangunan </t>
  </si>
  <si>
    <t xml:space="preserve">Penyiapan dokumen penyerahan barang milik daerah berupa tanah </t>
  </si>
  <si>
    <t>dan/atau bangunan yang tidak digunakan utuk kepentingan penye-</t>
  </si>
  <si>
    <t xml:space="preserve">lenggaraan tugas  dan  fungsi  penggunaan  barang  dan  sedang </t>
  </si>
  <si>
    <t>tidak dimanfaatkan pihak lain sesuai prosedur  dan</t>
  </si>
  <si>
    <t>(SPB)</t>
  </si>
  <si>
    <t>an dan tahunan, Kartu Inventaris Ruangan(KIR) semesteran dan</t>
  </si>
  <si>
    <t xml:space="preserve">tahunan, Stock opname  barang   persediaan  dan   laporan   mutasi </t>
  </si>
  <si>
    <t>Penyusunan laporan yang terkait dengan laporan barang semesteran</t>
  </si>
  <si>
    <t>dan tahunan, Kartu Inventaris Ruangan(KIR) semesteran dan</t>
  </si>
  <si>
    <t>barang milik daerah dan pengajuan Surat Permintaan Barang</t>
  </si>
  <si>
    <t>Penyiapan dokumen pengajuan usulan pemusnahan dan penghapusan</t>
  </si>
  <si>
    <t>Melakukan kegiatan penyiapan dokumen rencana kebutuhan dan</t>
  </si>
  <si>
    <t xml:space="preserve">penganggaran barang milik daerah </t>
  </si>
  <si>
    <t>Peraturan Perundang-undangan yang terkait</t>
  </si>
  <si>
    <t>Melakukan kegiatan penyiapan usulan permohonan penetapan</t>
  </si>
  <si>
    <t xml:space="preserve">status penggunaanbarang milik daerah yang diperoleh dari beban </t>
  </si>
  <si>
    <t>APBD dan atau perolehan lainnya yang sah</t>
  </si>
  <si>
    <t xml:space="preserve">Melakukan kegiatan   penyiapan   dokumen   pengajuan   usulan </t>
  </si>
  <si>
    <t>pemanfaatan dan pemindahtanganan barang milik daerah berupa</t>
  </si>
  <si>
    <t>tanah  dan/atau  bangunan  yang  tidak  memerlukan   persetujuan</t>
  </si>
  <si>
    <t xml:space="preserve">DPRD dan barang milik daerah selain tanah dan/atau bangunan </t>
  </si>
  <si>
    <t>Melakukan kegitan penyiapan dokumen penyerahan barang milik</t>
  </si>
  <si>
    <t>daerah   berupa  tanah   dan/atau  bangunan  yang  tidak digunakan</t>
  </si>
  <si>
    <t>untuk kepentingan penyelenggaraan tugas  dan  fungsi  penggunaan</t>
  </si>
  <si>
    <t xml:space="preserve">barang  dan  sedang tidak dimanfaatkan pihak lain </t>
  </si>
  <si>
    <t>Peraturan Perundang-undangan yang terkait dan</t>
  </si>
  <si>
    <t>Melakukan   kegiatan   penyiapan   dokumen   pengajuan   usulan</t>
  </si>
  <si>
    <t>Petunjuk Teknis</t>
  </si>
  <si>
    <t>pemusnahan dan penghapusan barang milik daerah dan pengajuan</t>
  </si>
  <si>
    <t>Surat Permintaan Barang (SPB)</t>
  </si>
  <si>
    <t>Menyusun laporan yang terkait dengan laporan barang semester</t>
  </si>
  <si>
    <t>Terlaksananya penyiapan dokumen rencana kebutuhan dan penganggaran barang milik</t>
  </si>
  <si>
    <t xml:space="preserve">daerah </t>
  </si>
  <si>
    <t>Terlaksananya penyiapan usulan permohonan penetapan status penggunaan barang milik</t>
  </si>
  <si>
    <t>daerah yang diperoleh dari beban APBD dan atau perolehan lainnya yang sah</t>
  </si>
  <si>
    <t>Terlaksananya penyiapan dokumen pengajuan usulan pemanfaatan dan pemindahtanganan</t>
  </si>
  <si>
    <t>barang milik daerah berupa tanah  dan/atau  bangunan  yang  tidak  memerlukan   persetujuan</t>
  </si>
  <si>
    <t xml:space="preserve">Terlaksananya penyiapan dokumen penyerahan barang milik daerah   berupa  tanah dan/atau </t>
  </si>
  <si>
    <t xml:space="preserve">bangunan  yang  tidak digunakan untuk   kepentingan   penyelenggaraan   tugas  dan  fungsi  </t>
  </si>
  <si>
    <t xml:space="preserve">penggunaan barang  dan  sedang tidak dimanfaatkan pihak lain </t>
  </si>
  <si>
    <t xml:space="preserve">Terlaksananya penyiapan   dokumen   pengajuan   usulan pemusnahan dan penghapusan </t>
  </si>
  <si>
    <t>barang milik daerah dan pengajuan Surat Permintaan Barang (SPB)</t>
  </si>
  <si>
    <t xml:space="preserve">Terlaksananya penyusunan  laporan  yang  terkait  dengan  laporan  barang  semesteran dan </t>
  </si>
  <si>
    <t xml:space="preserve">tahunan, Kartu Inventaris Ruangan(KIR) semesteran dan tahunan, Stock opname  barang   </t>
  </si>
  <si>
    <t xml:space="preserve">persediaan  dan   laporan   mutasi </t>
  </si>
  <si>
    <t>Membuat rencana kebutuhan dan penganggaran</t>
  </si>
  <si>
    <t>Membuat usulan permohonan penetapan status penggunaan barang milik daerah</t>
  </si>
  <si>
    <t>Membuat   berita   acara  usulan   pemanfaatan   dan pemindahtanganan barang milik daerah</t>
  </si>
  <si>
    <t xml:space="preserve">Di dalam ruangan </t>
  </si>
  <si>
    <t>Kepala Sub Bagian Umum dan Kepegawaian</t>
  </si>
  <si>
    <t>N : Numerik</t>
  </si>
  <si>
    <t xml:space="preserve">Penata Layanan Operasional </t>
  </si>
  <si>
    <t>Memimpin  dan  melaksanakan  kegiatan  administrasi   ketatausahaan, kerumah tanggaan,  kepegawaian, arsip  dan  dokumen  serta  pelayanan informasi sesuai dengan    peraturan    perundangan   dan   petunjuk    teknis   agar    terwujudnya Penyelenggaraan   tertib   administrasi   yang  efektif  dan  efisien;</t>
  </si>
  <si>
    <t>± 2 Tahun di Sub Bidang Umum dan Kepegawaian.</t>
  </si>
  <si>
    <t>Diklat kearsipan;</t>
  </si>
  <si>
    <t>Diklat Kepegawaian;</t>
  </si>
  <si>
    <t xml:space="preserve">Diklat Administrasi Perkantoran; </t>
  </si>
  <si>
    <t>Diklat Tata Naskah Dinas.</t>
  </si>
  <si>
    <t>Kewirausahaan</t>
  </si>
  <si>
    <t>Aktivitas yang melibatkan kegiatan pengelolaan/ manajerial untuk pencapaian tujuan organisasi.</t>
  </si>
  <si>
    <t>Konvensional</t>
  </si>
  <si>
    <t>Aktivitas yang memerlukan manipulasi data yang eksplisit, kegiatan administrasi, rutin dan klerika</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</si>
  <si>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</si>
  <si>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</si>
  <si>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</si>
  <si>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Menelaah rencana operasional Bidang Sekretariat;</t>
  </si>
  <si>
    <t>Mengidentifikasi kriteria hasil kerja untuk setiap kegiatan pengelolaan administrasi umum dan kepegawaian dalam rencana operasional;</t>
  </si>
  <si>
    <t>Menyusun detail rencana pelaksanaan kegiatan pengelolaan administrasi umum dan kepegawaian yang akan dilakukan;</t>
  </si>
  <si>
    <t>Menetapkan rencana kegiatan pengelolaan administrasi umum dan kepegawaian setelah mendapat persetujuan dari atasan.</t>
  </si>
  <si>
    <t>Melaksanakan penyusunan rencana pengelolaan administrasi umum dan kepegawaian berdasarkan rencana operasional Bidang Sekretariat dan ketentuan yang berlaku sebagai pedoman pelaksanaan tugas;</t>
  </si>
  <si>
    <t>Rencana Pengelolaan administrasi umum dan kepegawaian</t>
  </si>
  <si>
    <t>Rencana Operasional Bidang Sekretariat</t>
  </si>
  <si>
    <t xml:space="preserve">Pelaksanaan penyusunan rencana pengelolaan administrasi umum dan kepegawaian </t>
  </si>
  <si>
    <t xml:space="preserve">Melaksanakan penyusunan rencana pengelolaan administrasi umum dan kepegawaian </t>
  </si>
  <si>
    <t xml:space="preserve">Terlaksananya penyusunan rencana pengelolaan administrasi umum dan kepegawaian </t>
  </si>
  <si>
    <t>Menelaah rencana operasional bidang sekretariat</t>
  </si>
  <si>
    <t>Menetapkan rencana kegiatan pengelolaan administrasi umum dan kepegawaian setelah mendapat persetujuan dari atasan</t>
  </si>
  <si>
    <t>Mengidentifikasi kriteria hasil kerja untuk setiap kegiatan pengeloaan administrasi umum dan kepegawaian dalam rencana operasional bidang sekretariat</t>
  </si>
  <si>
    <t xml:space="preserve">Menyusun rencana pengelolaan administrasi umum dan kepegawaian </t>
  </si>
  <si>
    <t xml:space="preserve">Melaksanakan kegiatan pengelolaan administrasi umum yang meliputi pengelolaan naskah dinas, penataan kearsipan, penyelenggaraan kerumahtanggaan, dan pengelolaan perlengkapan </t>
  </si>
  <si>
    <t>Melaksanakan administrasi kepegawaian yang meliputi perencanaan administrasi kepegawaian (kenaikan gaji berkala, cuti, disiplin, pengembangan, dan kesejahteraan pegawai)</t>
  </si>
  <si>
    <t>Melaksanakan pengelolaan dan pemeliharaan serta pelaporan barang/milik kekayaan daerah</t>
  </si>
  <si>
    <t>Melakukan kegiatan pengelolaan dan penyusunan laporan di bidang barang persediaan dan barang milik negara berdasarkan prosedur dan petunjuk teknis agar terwujudnya tertib administrasi yang efektif dan efisien.</t>
  </si>
  <si>
    <t xml:space="preserve">Sub Bagian umum dan kepegawaian </t>
  </si>
  <si>
    <t>Membuat berita acara usulan   penyerahan   barang   milik   daerah yang tidak digunakan dan sedang tidak dimanfaatkan pihak lain</t>
  </si>
  <si>
    <t>Membuat usulan pemusnahan dan penghapusan barang milik daerah dan pengajuan Surat Permintaan Barang (SPB)</t>
  </si>
  <si>
    <t>Menyusun laporan barang semesteran dan tahunan kartu Inventaris Ruangan (KIR) semesteran  dan tahunan, stoc opname barang persediaan dan laporan mutasi barang</t>
  </si>
  <si>
    <t>Pejabat Berwenang pada Lembaga Terkait</t>
  </si>
  <si>
    <t>Koordinasi Dan Konsultasi</t>
  </si>
  <si>
    <t xml:space="preserve">Melaporkan usulan pemusnahan dan penghapusan barang milik daerah dan pengajuan Surat Permintaan Barang (SPB) kepada pimpinan. </t>
  </si>
  <si>
    <t>Menyusun Rencana kebutuhan dan penganggaran barang milik daerah</t>
  </si>
  <si>
    <t>Menbuat Usulan permohonan penetapan status penggunaan barang milik daerah</t>
  </si>
  <si>
    <t>Membuat Berita Acara usulan pemanfaatan dan pemindahtanganan barang milik daerah</t>
  </si>
  <si>
    <t>Membuat Berita acara usulan penyerahan barang milik daerah yang tidak digunakan dan sedang tidak dimanfaatkan pihak lain</t>
  </si>
  <si>
    <t>Membuat Usulan pemusnahan dan penghapusan barang milik daerah dan pengajuan Surat Permintaan Barang (SPB)</t>
  </si>
  <si>
    <t>Membaut Laporan barang semesteran dan tahunan, Kartu Inventaris Ruangan (KIR) semesteran dan tahunan, stock opname barang persediaan dan laporan mutasi barang</t>
  </si>
  <si>
    <t>: 6</t>
  </si>
  <si>
    <t>: BAIK</t>
  </si>
  <si>
    <t>Kemampuan untuk melakukan operasi aritmatik secara tepat dan akurat.</t>
  </si>
  <si>
    <t>Aktivitas yang memerlukan manipulasi data yang eksplisit, kegiatan administrasi, rutin dan klerikal.</t>
  </si>
  <si>
    <t>Berjalan</t>
  </si>
  <si>
    <t>Bergerak dengan jalan kaki</t>
  </si>
  <si>
    <t xml:space="preserve">:Menyusun Data                                                  </t>
  </si>
  <si>
    <t>O7</t>
  </si>
  <si>
    <t>:Melayani Orang</t>
  </si>
  <si>
    <t>Memenuhi kebutuhan atau permintaan orang lain atau hewan, baik yang dinyatakan atau yang tidak langsung dinyatakan tetap harus dilaksanakan menurut ketentuan. Fungsi ini diperlukan pengetahuan dan keterampilan khusus untuk melaksanakannya.</t>
  </si>
  <si>
    <t xml:space="preserve">PENATA LAYANAN OPERASIONAL </t>
  </si>
  <si>
    <t>Sub Bagian Umum Dan Kepegawaian</t>
  </si>
  <si>
    <t>Melakukan kegiatan ketatausahaan yang meliputi persuratan masuk/keluar dan nota dinas sesuai prosedur dan ketentuan yang berlaku untuk kelancaran kegiatan perkantoran;</t>
  </si>
  <si>
    <t>Mempersiapkan surat dinas dan memo dinas pimpinan;</t>
  </si>
  <si>
    <t>Mengagendakan surat dinas unit;</t>
  </si>
  <si>
    <t>Mendistribusikan surat dinas sesuai disposisi pimpinan.</t>
  </si>
  <si>
    <t>Menyelenggarakan administrasi umum dan kepegawaian sesuai prosedur dan ketentuan yang  berlaku untuk kelancaran pelaksanaan tugas;</t>
  </si>
  <si>
    <t>Meneliti kelengkapan berkas yang terkait dengan urusan umum dan kepegawaian di lingkungan unit kerja;</t>
  </si>
  <si>
    <t>Mempersiapkan surat yang terkait dengan urusan umum dan kepegawaian;</t>
  </si>
  <si>
    <t>Mengendalikan surat dinas yang terkait dengan urusan umum dan  kepegawaian.</t>
  </si>
  <si>
    <t>Disposisi pimpinan, berkas surat masuk dan surat keluar</t>
  </si>
  <si>
    <t>Penyelenggaraan kegiatan ketatausahaan</t>
  </si>
  <si>
    <t>Berkas surat yang terkait urusan kepegawaian</t>
  </si>
  <si>
    <t>Penyelenggaraan administrasi umum dan kepegawaian</t>
  </si>
  <si>
    <t>Dokumen yang tekait urusan kepegawaian</t>
  </si>
  <si>
    <t>Menyelenggarakan kegiatan ketatausahaan</t>
  </si>
  <si>
    <t>Menyelenggarakan administrasi umum dan kepegawaian</t>
  </si>
  <si>
    <t xml:space="preserve">Terlaksananya kelancaran kegiatan Ketatausahaan  </t>
  </si>
  <si>
    <t>Terlaksananya penyelenggaraan pengadministrasian umum dan kepegawaian;</t>
  </si>
  <si>
    <t>Mengendalikan surat dinas yang terkait dengan urusan umum dan kepegawaian.</t>
  </si>
  <si>
    <t>Melakukan penyimpanan berkas/dokumen yang terkait dengan urusan umum dan kepegawaian;</t>
  </si>
  <si>
    <t>Melakukan pemeliharaan dokumen/arsip umum dan kepegawaian.</t>
  </si>
  <si>
    <t>Melakukan kegiatan ketatausahaan yang meliputi persuratan dan nota dinas</t>
  </si>
  <si>
    <t>Melakukan administrasi umum dan kepegawaian</t>
  </si>
  <si>
    <t>Aktivitas yang memerlukan manipulasi eksplisit, teratur atau sistematik terhadap obyek/alat/benda/mesin.</t>
  </si>
  <si>
    <t>:  Rapi</t>
  </si>
  <si>
    <t xml:space="preserve">: Menyusun data                                    </t>
  </si>
  <si>
    <t>Mengerjakan, menghimpun atau mengelompokkan tentang data, orang  atau benda.</t>
  </si>
  <si>
    <t>D5</t>
  </si>
  <si>
    <t xml:space="preserve">: Menyalin Data                                                 </t>
  </si>
  <si>
    <t>Menyalin, mencatat atau memindahkan data.</t>
  </si>
  <si>
    <t>: Berbicara – Memberi Tanda</t>
  </si>
  <si>
    <t xml:space="preserve">S-I(Strata-Satu)/ D-4 (Diploma-Empat) bidang yang relevan dengan tugas jabatan </t>
  </si>
  <si>
    <t>Melakukan kegatan tata kelola layanan teknis di lingkup Sub Bagian Umum dan Kepegawaian berdasarkan prosedur dan petunjuk teknis agar terwujudnya tertib administrasi  di lingkungan unit kerja</t>
  </si>
  <si>
    <t xml:space="preserve">PENGELOLA UMUM OPERASIONAL </t>
  </si>
  <si>
    <t xml:space="preserve">: Melayani Orang </t>
  </si>
  <si>
    <t xml:space="preserve">Memenuhi kebutuhan atau permintaan orang lain atau hewan, baik yang dinyatakan atau yang tidak langsung dinyatakan tetap harus dilaksanakan menurut ketentuan. Fungsi ini diperlukan pengetahuan dan keterampilan khusus untuk melaksanakannya. </t>
  </si>
  <si>
    <t>Melakukan kegiatan pengelolaan layanan umum terkait kegiatan operasional di lingkungan Dinas Pemberdayaan Perempuan Perlindungan Anak dan KB  sesuai prosedur dan ketentuan yang berlaku dalam rangka mendukung kelancaran administrasi perangkat daerah</t>
  </si>
  <si>
    <t xml:space="preserve">Pelatihan terkait kegiatan pengelolaan layanan umum operasional </t>
  </si>
  <si>
    <t>Melaksanakan kegiatan pemeliharaan fasilitas kantor seperti ruang rapat, peralatan dan perlengkapan lainnya yang berkaitan dengan operasional kantor sesuai dengan prosedur yang berlaku untuk kelancaran kegiatan kantor;</t>
  </si>
  <si>
    <t>Menjaga kebersihan, ketertiban, dan keamanan lingkungan kerja di Dinas Pemberdayaan Perempuan Perlindungan Anak dan KB sesuai dengan prosedur agar terciptanya kenyamanan kerja;</t>
  </si>
  <si>
    <t>Mempersiapkan peralatan yang akan digunakan dalam kegiatan pemeliharaan fasilitas kantor;</t>
  </si>
  <si>
    <t xml:space="preserve">Melaksanakan kegiatan/aktivitas pemeliharaan  </t>
  </si>
  <si>
    <t xml:space="preserve">Melakukan pemeriksaan kembali keadaan dan kondisi setelah selesai kegiatan pemeliharaan </t>
  </si>
  <si>
    <t>Mempersiapkan peralatan yang dibutuhkan dalam melaksanakan tugas;</t>
  </si>
  <si>
    <t>Melaksanakan kegiatan  kebersihan, ketertiban, dan keamanan di lingkungan kantor</t>
  </si>
  <si>
    <t>Melakukan pengecekan dan pemeriksaan kembali keadaan dan kondisi setelah terlaksananya tugas</t>
  </si>
  <si>
    <t>Melaksanakan kegiatan pemeliharaan fasilitas kantor</t>
  </si>
  <si>
    <t>Menjaga kebersihan, ketertiban, dan keamanan lingkungan kerja</t>
  </si>
  <si>
    <t>Pelaksanaan kegiatan pemeliharaan fasilitas kantor</t>
  </si>
  <si>
    <t>Pelaksanaan Menjaga kebersihan, ketertiban, dan keamanan lingkungan kerja</t>
  </si>
  <si>
    <t>:   3</t>
  </si>
  <si>
    <t xml:space="preserve">Perlengkapan alat kerja </t>
  </si>
  <si>
    <t>Terlaksananya kegiatan pemeliharaan fasilitas kantor</t>
  </si>
  <si>
    <t>Terlaksananya penyelenggaraan kebersihan, ketertiban, dan keamanan lingkungan kerja</t>
  </si>
  <si>
    <t>Melaksanakan kegiatan/aktivitas pemeliharaan fasilitas kantor</t>
  </si>
  <si>
    <t>Mempersiapkan peralatan yang akan digunakan dalam kegiatan</t>
  </si>
  <si>
    <t>T : Set 0f Limits (STS)</t>
  </si>
  <si>
    <t>Berada di suatu tempat dalam posisi tegak ditempat tanpa pindah ke tempat lain</t>
  </si>
  <si>
    <t>Berdiri</t>
  </si>
  <si>
    <t>Memegang</t>
  </si>
  <si>
    <t>Dengan satu atau dua tangan mengukur, menggenggam, memutar dan lain sebagainya.</t>
  </si>
  <si>
    <t>B7</t>
  </si>
  <si>
    <t xml:space="preserve">Menggunakan anggota badan, perkakas tangan atau alat khusus lain dalam mengerjakan, memindahkan atau membawa benda.	</t>
  </si>
  <si>
    <t>: Memegang</t>
  </si>
  <si>
    <t>Surat dinas dan Nota dinas</t>
  </si>
  <si>
    <t>Terlaksananya Penyimpanan arsip yang terkait umum dan kepegawaian</t>
  </si>
  <si>
    <t>Dokumen administrasi yang terkait umum dan kepegawaian</t>
  </si>
  <si>
    <t>Arsip persuratan dan administrasi umum kepegawaian</t>
  </si>
  <si>
    <t>Melakukan penyimpanan arsip persuratan dan administrasi umum kepegawaian secara tertib agar mudah diketemukan saat diperlukan;</t>
  </si>
  <si>
    <t>Penyimpanan arsip persuratan dan administrasi umum kepegawaian</t>
  </si>
  <si>
    <t>Menyimpan arsip persuratan dan administrasi umum kepegawaian</t>
  </si>
  <si>
    <t>Diklat administrasi umum dan kepegawaian.</t>
  </si>
  <si>
    <t>Memilah dokumen persuratan dan administrasi yang terkait dengan urusan umum kepegawaian;</t>
  </si>
  <si>
    <t>Melakukan penyimpanan berkas/dokumen yang terkait dengan urusan umum kepegawaian;</t>
  </si>
  <si>
    <t>Melakukan pemeliharaan dokumen/arsip umum kepegawaian.</t>
  </si>
  <si>
    <t>Mengarsipkan dokumen/berkas persuratan dan administrasi umum kepegawaian</t>
  </si>
  <si>
    <t>Pengelola Barang Milik Negara</t>
  </si>
  <si>
    <t xml:space="preserve">Dinas Pemberdayaan Perempuan Perlindungan Anak dan Keluarga Berencana </t>
  </si>
  <si>
    <t xml:space="preserve">Sekretariat Dinas Pemberdayaan Perempuan Perlindungan Anak dan Keluarga Berencana </t>
  </si>
  <si>
    <t>SD sederajat/SLTP sederajat/SLTA sederajat</t>
  </si>
  <si>
    <t>Melaksanakan tugas kedinasan lain yang diberikan pimpinan baik lisan maupun tertulis berdasarkan instruksi agar terlaksananya tugas yang efektif dan efisien</t>
  </si>
  <si>
    <t>Mempelajari penugasan yang diberikan pimpinan;</t>
  </si>
  <si>
    <t>Menjalankan tugas sesuai dengan arahan dan aturan yang ada;</t>
  </si>
  <si>
    <t>Pelaksanaan tugas kedinasan lain yang diberikan pimpinan baik lisan maupun tertulis</t>
  </si>
  <si>
    <t>Melaksanakan tugas kedinasan lain yang diberikan pimpinan baik lisan maupun tertulis</t>
  </si>
  <si>
    <t>Terlaksananya tugas kedinasan lain yang diberikan pimpinan baik lisan maupun tertulis</t>
  </si>
  <si>
    <t>Instruksi Pimpinan</t>
  </si>
  <si>
    <t>Surat Perintah dan Peraturan Terkait</t>
  </si>
  <si>
    <t>Melaksanakan tugas kedinasan lain yang diberikan pimpinan</t>
  </si>
  <si>
    <t>Melaksanakan kegiatan kebersihan, ketertiban, dan keamanan di lingkungan kantor</t>
  </si>
  <si>
    <t>Dokumen Kegiatan kebersihan, ketertiban, dan keamanan lingkungan kantor</t>
  </si>
  <si>
    <t>Dokumen Kegiatan pemeliharaan fasilitas kantor</t>
  </si>
  <si>
    <t xml:space="preserve">Dokumen Kegiatan Tugas lainnya </t>
  </si>
  <si>
    <t>Sesama Pelaksana dan Fungsional</t>
  </si>
  <si>
    <t>V : VARCH (Variety, Changing)</t>
  </si>
  <si>
    <t xml:space="preserve">: </t>
  </si>
  <si>
    <t>Kemampuan menyesuaikan diri untuk melaksanakan berbagai tugas, sering berganti dari tugas yang satu ke tugas yang lainnya yang “berbeda” sifatnya, tanpa kehilangan efisiensi atau ketenangan diri.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</si>
</sst>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scheme val="minor"/>
    </font>
    <font>
      <sz val="11"/>
      <color theme="1"/>
      <name val="Calibri"/>
      <family val="2"/>
      <scheme val="minor"/>
    </font>
    <font>
      <b/>
      <sz val="22"/>
      <color theme="1"/>
      <name val="Calibri"/>
      <family val="2"/>
      <scheme val="minor"/>
    </font>
    <font>
      <b/>
      <u/>
      <sz val="22"/>
      <color theme="1"/>
      <name val="Calibri"/>
      <family val="2"/>
      <scheme val="minor"/>
    </font>
    <font>
      <b/>
      <i/>
      <sz val="8"/>
      <color theme="1"/>
      <name val="Calibri"/>
      <family val="2"/>
      <scheme val="minor"/>
    </font>
    <font>
      <b/>
      <sz val="11"/>
      <color theme="1"/>
      <name val="Calibri"/>
      <family val="2"/>
      <scheme val="minor"/>
    </font>
    <font>
      <sz val="9"/>
      <color indexed="81"/>
      <name val="Tahoma"/>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1">
    <xf numFmtId="0" fontId="0" fillId="0" borderId="0" xfId="0"/>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0" xfId="0" applyAlignment="1">
      <alignment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10"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vertical="center" wrapText="1"/>
    </xf>
    <xf numFmtId="0" fontId="5" fillId="0" borderId="0" xfId="0" applyFont="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1" xfId="0" applyBorder="1" applyAlignment="1">
      <alignment horizontal="center" vertical="center" wrapText="1"/>
    </xf>
    <xf numFmtId="0" fontId="0" fillId="0" borderId="10" xfId="0" applyBorder="1" applyAlignment="1">
      <alignment vertical="center"/>
    </xf>
    <xf numFmtId="0" fontId="0" fillId="0" borderId="1" xfId="0" applyBorder="1" applyAlignment="1">
      <alignment vertical="center"/>
    </xf>
    <xf numFmtId="0" fontId="0" fillId="0" borderId="5" xfId="0" applyBorder="1" applyAlignment="1">
      <alignment horizontal="center" vertical="center"/>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wrapText="1"/>
    </xf>
    <xf numFmtId="0" fontId="0" fillId="0" borderId="11" xfId="0" applyBorder="1"/>
    <xf numFmtId="0" fontId="0" fillId="0" borderId="0" xfId="0" applyAlignment="1">
      <alignment horizontal="right" vertical="top"/>
    </xf>
    <xf numFmtId="0" fontId="0" fillId="0" borderId="12" xfId="0" applyBorder="1"/>
    <xf numFmtId="0" fontId="0" fillId="0" borderId="10" xfId="0" applyBorder="1"/>
    <xf numFmtId="2" fontId="5" fillId="0" borderId="10" xfId="0" applyNumberFormat="1" applyFont="1" applyBorder="1" applyAlignment="1">
      <alignment horizontal="center" vertical="center"/>
    </xf>
    <xf numFmtId="0" fontId="0" fillId="0" borderId="1" xfId="0" applyBorder="1"/>
    <xf numFmtId="0" fontId="0" fillId="0" borderId="0" xfId="0" applyAlignment="1">
      <alignment horizontal="left" vertical="top"/>
    </xf>
    <xf numFmtId="0" fontId="0" fillId="0" borderId="1" xfId="0" applyBorder="1" applyAlignment="1">
      <alignment horizontal="center" vertical="top"/>
    </xf>
    <xf numFmtId="0" fontId="0" fillId="0" borderId="6" xfId="0" applyBorder="1"/>
    <xf numFmtId="0" fontId="0" fillId="0" borderId="13" xfId="0" applyBorder="1"/>
    <xf numFmtId="0" fontId="0" fillId="0" borderId="15" xfId="0" applyBorder="1"/>
    <xf numFmtId="0" fontId="0" fillId="0" borderId="5" xfId="0" applyBorder="1" applyAlignment="1">
      <alignment horizontal="left" vertical="center" wrapText="1"/>
    </xf>
    <xf numFmtId="0" fontId="0" fillId="0" borderId="13" xfId="0" applyBorder="1" applyAlignment="1">
      <alignment horizontal="center" vertical="center"/>
    </xf>
    <xf numFmtId="0" fontId="0" fillId="0" borderId="7"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top" wrapText="1"/>
    </xf>
    <xf numFmtId="0" fontId="0" fillId="0" borderId="11" xfId="0"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5" fillId="0" borderId="14" xfId="0" applyFont="1" applyBorder="1" applyAlignment="1">
      <alignment horizontal="center" vertical="center"/>
    </xf>
    <xf numFmtId="0" fontId="0" fillId="0" borderId="8" xfId="0" applyBorder="1"/>
    <xf numFmtId="0" fontId="0" fillId="0" borderId="0" xfId="0" applyAlignment="1">
      <alignment horizontal="left" wrapText="1"/>
    </xf>
    <xf numFmtId="0" fontId="0" fillId="0" borderId="11" xfId="0" applyBorder="1" applyAlignment="1">
      <alignment wrapText="1"/>
    </xf>
    <xf numFmtId="0" fontId="4" fillId="0" borderId="1" xfId="0" applyFont="1" applyBorder="1" applyAlignment="1">
      <alignment horizontal="center" vertical="center"/>
    </xf>
    <xf numFmtId="0" fontId="0" fillId="0" borderId="5" xfId="0" applyBorder="1"/>
    <xf numFmtId="0" fontId="0" fillId="0" borderId="7" xfId="0" applyBorder="1"/>
    <xf numFmtId="0" fontId="0" fillId="0" borderId="9" xfId="0" applyBorder="1"/>
    <xf numFmtId="0" fontId="0" fillId="0" borderId="7" xfId="0" applyBorder="1" applyAlignment="1">
      <alignment horizontal="center" vertical="center"/>
    </xf>
    <xf numFmtId="0" fontId="5" fillId="0" borderId="0" xfId="0" applyFont="1" applyAlignment="1">
      <alignment horizontal="center" vertical="center"/>
    </xf>
    <xf numFmtId="0" fontId="5" fillId="0" borderId="0" xfId="0" applyFont="1"/>
    <xf numFmtId="0" fontId="0" fillId="0" borderId="0" xfId="0" quotePrefix="1" applyAlignment="1">
      <alignment vertical="center"/>
    </xf>
    <xf numFmtId="2" fontId="0" fillId="0" borderId="10" xfId="0" applyNumberFormat="1" applyBorder="1" applyAlignment="1">
      <alignment horizontal="center" vertical="top"/>
    </xf>
    <xf numFmtId="2" fontId="0" fillId="0" borderId="11" xfId="0" applyNumberFormat="1" applyBorder="1"/>
    <xf numFmtId="2" fontId="0" fillId="0" borderId="12" xfId="0" applyNumberFormat="1" applyBorder="1"/>
    <xf numFmtId="2" fontId="0" fillId="0" borderId="11" xfId="0" applyNumberFormat="1" applyBorder="1" applyAlignment="1">
      <alignment horizontal="center" vertical="top"/>
    </xf>
    <xf numFmtId="2" fontId="0" fillId="0" borderId="10" xfId="0" applyNumberFormat="1" applyBorder="1" applyAlignment="1">
      <alignment horizontal="center" vertical="center"/>
    </xf>
    <xf numFmtId="2" fontId="0" fillId="0" borderId="11" xfId="0" applyNumberFormat="1" applyBorder="1" applyAlignment="1">
      <alignment vertical="center"/>
    </xf>
    <xf numFmtId="2" fontId="0" fillId="0" borderId="12" xfId="0" applyNumberFormat="1" applyBorder="1" applyAlignment="1">
      <alignment vertical="center"/>
    </xf>
    <xf numFmtId="2" fontId="0" fillId="0" borderId="11" xfId="0" applyNumberFormat="1" applyBorder="1" applyAlignment="1">
      <alignment horizontal="center" vertical="center"/>
    </xf>
    <xf numFmtId="0" fontId="0" fillId="0" borderId="0" xfId="0" applyAlignment="1">
      <alignment horizontal="left"/>
    </xf>
    <xf numFmtId="0" fontId="1" fillId="0" borderId="0" xfId="0" applyFont="1"/>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1" fillId="0" borderId="6" xfId="0" applyFont="1" applyBorder="1" applyAlignment="1">
      <alignment horizontal="left" vertical="top" wrapText="1"/>
    </xf>
    <xf numFmtId="0" fontId="1" fillId="0" borderId="0" xfId="0" applyFont="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9" xfId="0" applyBorder="1" applyAlignment="1">
      <alignment vertical="top" wrapText="1"/>
    </xf>
    <xf numFmtId="0" fontId="0" fillId="0" borderId="5" xfId="0" applyBorder="1" applyAlignment="1">
      <alignment horizontal="center"/>
    </xf>
    <xf numFmtId="0" fontId="0" fillId="0" borderId="14" xfId="0" applyBorder="1"/>
    <xf numFmtId="0" fontId="0" fillId="0" borderId="0" xfId="0" applyAlignment="1">
      <alignment horizontal="left"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center" vertical="center"/>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wrapText="1"/>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5" xfId="0" applyBorder="1" applyAlignment="1">
      <alignment vertical="center"/>
    </xf>
    <xf numFmtId="0" fontId="0" fillId="0" borderId="5" xfId="0" applyBorder="1" applyAlignment="1">
      <alignment vertical="center" wrapText="1"/>
    </xf>
    <xf numFmtId="0" fontId="0" fillId="0" borderId="5" xfId="0" applyBorder="1" applyAlignment="1">
      <alignment vertical="top" wrapText="1"/>
    </xf>
    <xf numFmtId="0" fontId="0" fillId="0" borderId="0" xfId="0" applyBorder="1" applyAlignment="1">
      <alignment vertical="center" wrapText="1"/>
    </xf>
    <xf numFmtId="0" fontId="0" fillId="0" borderId="0" xfId="0" applyBorder="1" applyAlignment="1">
      <alignment horizontal="left" vertical="center"/>
    </xf>
    <xf numFmtId="0" fontId="0" fillId="0" borderId="0" xfId="0" applyBorder="1"/>
    <xf numFmtId="0" fontId="0" fillId="0" borderId="0" xfId="0" applyFill="1" applyBorder="1" applyAlignment="1">
      <alignment vertical="center"/>
    </xf>
    <xf numFmtId="0" fontId="0" fillId="0" borderId="0" xfId="0" applyAlignment="1">
      <alignment horizontal="left"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top"/>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 xfId="0"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8" xfId="0" applyBorder="1" applyAlignment="1">
      <alignment horizontal="left" vertical="center" wrapText="1"/>
    </xf>
    <xf numFmtId="0" fontId="0" fillId="0" borderId="5" xfId="0" applyBorder="1" applyAlignment="1">
      <alignment horizontal="left" vertical="top" wrapText="1"/>
    </xf>
    <xf numFmtId="0" fontId="0" fillId="0" borderId="13" xfId="0" applyBorder="1" applyAlignment="1">
      <alignment horizontal="center" vertical="center"/>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2" fontId="1" fillId="0" borderId="10" xfId="0" applyNumberFormat="1" applyFont="1" applyBorder="1" applyAlignment="1">
      <alignment horizontal="center" vertical="center" wrapText="1"/>
    </xf>
    <xf numFmtId="2" fontId="1" fillId="0" borderId="11" xfId="0" applyNumberFormat="1" applyFont="1" applyBorder="1" applyAlignment="1">
      <alignment horizontal="center" vertical="center" wrapText="1"/>
    </xf>
    <xf numFmtId="0" fontId="0" fillId="0" borderId="0" xfId="0" applyAlignment="1">
      <alignment horizontal="left"/>
    </xf>
    <xf numFmtId="0" fontId="0" fillId="0" borderId="14"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wrapText="1"/>
    </xf>
    <xf numFmtId="0" fontId="0" fillId="0" borderId="15" xfId="0" applyBorder="1" applyAlignment="1">
      <alignment horizontal="center"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4" xfId="0" applyBorder="1" applyAlignment="1">
      <alignment horizontal="center" vertical="center"/>
    </xf>
    <xf numFmtId="0" fontId="0" fillId="0" borderId="6" xfId="0" applyBorder="1" applyAlignment="1">
      <alignment horizontal="left"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0" fillId="0" borderId="14" xfId="0" applyBorder="1" applyAlignment="1">
      <alignment horizontal="left"/>
    </xf>
    <xf numFmtId="0" fontId="0" fillId="0" borderId="13" xfId="0" applyBorder="1" applyAlignment="1">
      <alignment horizontal="left"/>
    </xf>
    <xf numFmtId="0" fontId="0" fillId="0" borderId="15" xfId="0" applyBorder="1" applyAlignment="1">
      <alignment horizontal="lef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lef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left" vertical="top"/>
    </xf>
    <xf numFmtId="0" fontId="0" fillId="0" borderId="0" xfId="0" applyFill="1" applyBorder="1" applyAlignment="1">
      <alignment horizontal="left" vertical="center"/>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xf>
    <xf numFmtId="0" fontId="0" fillId="0" borderId="13"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wrapText="1"/>
    </xf>
    <xf numFmtId="0" fontId="0" fillId="0" borderId="13"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182"/>
  <sheetViews>
    <sheetView tabSelected="1" zoomScaleSheetLayoutView="90" workbookViewId="0">
      <selection activeCell="J111" sqref="J111:M111"/>
    </sheetView>
  </sheetViews>
  <sheetFormatPr defaultColWidth="9.21875" defaultRowHeight="14.4" x14ac:dyDescent="0.3"/>
  <cols>
    <col min="1" max="1" width="3.21875" style="13" customWidth="1"/>
    <col min="2" max="2" width="4.5546875" style="13" customWidth="1"/>
    <col min="3" max="3" width="2.77734375" style="13" customWidth="1"/>
    <col min="4" max="4" width="10.21875" style="13" customWidth="1"/>
    <col min="5" max="5" width="1.77734375" style="13" customWidth="1"/>
    <col min="6" max="6" width="6.21875" style="13" customWidth="1"/>
    <col min="7" max="8" width="1.77734375" style="13" customWidth="1"/>
    <col min="9" max="9" width="4" style="13" customWidth="1"/>
    <col min="10" max="10" width="9.21875" style="13"/>
    <col min="11" max="11" width="10.21875" style="13" customWidth="1"/>
    <col min="12" max="12" width="15.21875" style="13" customWidth="1"/>
    <col min="13" max="13" width="13.5546875" style="13" customWidth="1"/>
    <col min="14" max="14" width="10.77734375" style="13" customWidth="1"/>
    <col min="15" max="15" width="9.21875" style="13" customWidth="1"/>
    <col min="16" max="16" width="9.44140625" style="13" customWidth="1"/>
    <col min="17" max="17" width="11.109375" style="13" customWidth="1"/>
    <col min="18" max="16384" width="9.21875" style="13"/>
  </cols>
  <sheetData>
    <row r="1" spans="1:16" ht="30" customHeight="1" x14ac:dyDescent="0.3">
      <c r="A1" s="160" t="s">
        <v>102</v>
      </c>
      <c r="B1" s="161"/>
      <c r="C1" s="161"/>
      <c r="D1" s="161"/>
      <c r="E1" s="161"/>
      <c r="F1" s="161"/>
      <c r="G1" s="161"/>
      <c r="H1" s="161"/>
      <c r="I1" s="161"/>
      <c r="J1" s="161"/>
      <c r="K1" s="161"/>
      <c r="L1" s="161"/>
      <c r="M1" s="161"/>
      <c r="N1" s="161"/>
      <c r="O1" s="161"/>
      <c r="P1" s="161"/>
    </row>
    <row r="3" spans="1:16" x14ac:dyDescent="0.3">
      <c r="A3" s="1" t="s">
        <v>0</v>
      </c>
      <c r="B3" s="13" t="s">
        <v>1</v>
      </c>
      <c r="G3" s="1"/>
      <c r="I3" s="1" t="s">
        <v>20</v>
      </c>
      <c r="J3" s="13" t="s">
        <v>154</v>
      </c>
    </row>
    <row r="4" spans="1:16" ht="15" customHeight="1" x14ac:dyDescent="0.3">
      <c r="A4" s="1"/>
      <c r="G4" s="1"/>
      <c r="I4" s="1"/>
    </row>
    <row r="5" spans="1:16" x14ac:dyDescent="0.3">
      <c r="A5" s="1" t="s">
        <v>2</v>
      </c>
      <c r="B5" s="13" t="s">
        <v>3</v>
      </c>
      <c r="G5" s="1"/>
      <c r="I5" s="1" t="s">
        <v>20</v>
      </c>
      <c r="J5" s="13" t="s">
        <v>103</v>
      </c>
    </row>
    <row r="6" spans="1:16" ht="15" customHeight="1" x14ac:dyDescent="0.3">
      <c r="A6" s="1"/>
      <c r="G6" s="1"/>
      <c r="I6" s="1"/>
    </row>
    <row r="7" spans="1:16" x14ac:dyDescent="0.3">
      <c r="A7" s="1" t="s">
        <v>4</v>
      </c>
      <c r="B7" s="13" t="s">
        <v>5</v>
      </c>
      <c r="G7" s="1"/>
      <c r="I7" s="1" t="s">
        <v>20</v>
      </c>
    </row>
    <row r="8" spans="1:16" x14ac:dyDescent="0.3">
      <c r="C8" s="13" t="s">
        <v>6</v>
      </c>
      <c r="D8" s="13" t="s">
        <v>7</v>
      </c>
      <c r="G8" s="1"/>
      <c r="I8" s="1" t="s">
        <v>20</v>
      </c>
      <c r="J8" s="13" t="s">
        <v>103</v>
      </c>
    </row>
    <row r="9" spans="1:16" x14ac:dyDescent="0.3">
      <c r="C9" s="13" t="s">
        <v>8</v>
      </c>
      <c r="D9" s="13" t="s">
        <v>9</v>
      </c>
      <c r="G9" s="1"/>
      <c r="I9" s="1" t="s">
        <v>20</v>
      </c>
      <c r="J9" s="13" t="s">
        <v>103</v>
      </c>
    </row>
    <row r="10" spans="1:16" x14ac:dyDescent="0.3">
      <c r="C10" s="13" t="s">
        <v>10</v>
      </c>
      <c r="D10" s="13" t="s">
        <v>11</v>
      </c>
      <c r="G10" s="1"/>
      <c r="I10" s="1" t="s">
        <v>20</v>
      </c>
      <c r="J10" s="13" t="s">
        <v>452</v>
      </c>
    </row>
    <row r="11" spans="1:16" x14ac:dyDescent="0.3">
      <c r="C11" s="13" t="s">
        <v>12</v>
      </c>
      <c r="D11" s="13" t="s">
        <v>13</v>
      </c>
      <c r="G11" s="1"/>
      <c r="I11" s="1" t="s">
        <v>20</v>
      </c>
      <c r="J11" s="13" t="s">
        <v>453</v>
      </c>
    </row>
    <row r="12" spans="1:16" x14ac:dyDescent="0.3">
      <c r="C12" s="13" t="s">
        <v>14</v>
      </c>
      <c r="D12" s="13" t="s">
        <v>15</v>
      </c>
      <c r="F12" s="1"/>
      <c r="I12" s="1" t="s">
        <v>20</v>
      </c>
      <c r="J12" s="13" t="s">
        <v>103</v>
      </c>
    </row>
    <row r="13" spans="1:16" x14ac:dyDescent="0.3">
      <c r="C13" s="13" t="s">
        <v>16</v>
      </c>
      <c r="D13" s="13" t="s">
        <v>17</v>
      </c>
      <c r="F13" s="1"/>
      <c r="I13" s="1" t="s">
        <v>20</v>
      </c>
      <c r="J13" s="13" t="s">
        <v>451</v>
      </c>
      <c r="K13"/>
      <c r="L13"/>
      <c r="M13"/>
    </row>
    <row r="14" spans="1:16" x14ac:dyDescent="0.3">
      <c r="F14" s="1"/>
      <c r="I14" s="1"/>
      <c r="J14" s="13" t="s">
        <v>319</v>
      </c>
      <c r="K14"/>
      <c r="L14"/>
      <c r="M14"/>
    </row>
    <row r="15" spans="1:16" x14ac:dyDescent="0.3">
      <c r="F15" s="1"/>
      <c r="I15" s="1"/>
    </row>
    <row r="16" spans="1:16" ht="19.5" customHeight="1" x14ac:dyDescent="0.3">
      <c r="C16" s="13" t="s">
        <v>18</v>
      </c>
      <c r="D16" s="13" t="s">
        <v>19</v>
      </c>
      <c r="G16" s="1"/>
      <c r="I16" s="1" t="s">
        <v>20</v>
      </c>
      <c r="J16" s="75" t="s">
        <v>103</v>
      </c>
    </row>
    <row r="17" spans="1:17" ht="19.5" customHeight="1" x14ac:dyDescent="0.3">
      <c r="G17" s="1"/>
      <c r="I17" s="1"/>
    </row>
    <row r="18" spans="1:17" ht="63.75" customHeight="1" x14ac:dyDescent="0.3">
      <c r="A18" s="1" t="s">
        <v>21</v>
      </c>
      <c r="B18" s="13" t="s">
        <v>22</v>
      </c>
      <c r="G18" s="1"/>
      <c r="I18" s="1" t="s">
        <v>20</v>
      </c>
      <c r="J18" s="144" t="s">
        <v>320</v>
      </c>
      <c r="K18" s="144"/>
      <c r="L18" s="144"/>
      <c r="M18" s="144"/>
      <c r="N18" s="144"/>
      <c r="O18" s="144"/>
      <c r="P18" s="144"/>
    </row>
    <row r="19" spans="1:17" ht="15" customHeight="1" x14ac:dyDescent="0.3">
      <c r="A19" s="1"/>
      <c r="G19" s="1"/>
    </row>
    <row r="20" spans="1:17" x14ac:dyDescent="0.3">
      <c r="A20" s="1" t="s">
        <v>23</v>
      </c>
      <c r="B20" s="13" t="s">
        <v>24</v>
      </c>
    </row>
    <row r="21" spans="1:17" ht="28.05" customHeight="1" x14ac:dyDescent="0.3">
      <c r="B21" s="13" t="s">
        <v>6</v>
      </c>
      <c r="C21" s="13" t="s">
        <v>25</v>
      </c>
      <c r="I21" s="1" t="s">
        <v>20</v>
      </c>
      <c r="J21" s="143" t="s">
        <v>209</v>
      </c>
      <c r="K21" s="143"/>
      <c r="L21" s="143"/>
      <c r="M21" s="143"/>
      <c r="N21" s="143"/>
      <c r="O21" s="143"/>
      <c r="P21" s="143"/>
      <c r="Q21" s="39"/>
    </row>
    <row r="22" spans="1:17" ht="8.1" customHeight="1" x14ac:dyDescent="0.3">
      <c r="I22" s="1"/>
      <c r="J22" s="30"/>
      <c r="K22" s="30"/>
      <c r="L22" s="30"/>
      <c r="M22" s="30"/>
      <c r="N22" s="30"/>
      <c r="O22" s="30"/>
      <c r="P22" s="30"/>
    </row>
    <row r="23" spans="1:17" x14ac:dyDescent="0.3">
      <c r="B23" s="13" t="s">
        <v>8</v>
      </c>
      <c r="C23" s="13" t="s">
        <v>26</v>
      </c>
      <c r="I23" s="1" t="s">
        <v>20</v>
      </c>
      <c r="J23" s="22" t="s">
        <v>103</v>
      </c>
      <c r="K23" s="22"/>
      <c r="L23" s="22"/>
      <c r="M23" s="22"/>
      <c r="N23" s="22"/>
      <c r="O23" s="22"/>
      <c r="P23" s="22"/>
    </row>
    <row r="24" spans="1:17" ht="14.55" customHeight="1" x14ac:dyDescent="0.3">
      <c r="I24" s="1" t="s">
        <v>104</v>
      </c>
      <c r="J24" s="144" t="s">
        <v>322</v>
      </c>
      <c r="K24" s="144"/>
      <c r="L24" s="144"/>
      <c r="M24" s="144"/>
      <c r="N24" s="144"/>
      <c r="O24" s="144"/>
      <c r="P24" s="144"/>
    </row>
    <row r="25" spans="1:17" ht="14.55" customHeight="1" x14ac:dyDescent="0.3">
      <c r="I25" s="1" t="s">
        <v>105</v>
      </c>
      <c r="J25" s="144" t="s">
        <v>323</v>
      </c>
      <c r="K25" s="144"/>
      <c r="L25" s="144"/>
      <c r="M25" s="144"/>
      <c r="N25" s="144"/>
      <c r="O25" s="144"/>
      <c r="P25" s="144"/>
    </row>
    <row r="26" spans="1:17" ht="14.55" customHeight="1" x14ac:dyDescent="0.3">
      <c r="I26" s="1" t="s">
        <v>199</v>
      </c>
      <c r="J26" s="144" t="s">
        <v>324</v>
      </c>
      <c r="K26" s="144"/>
      <c r="L26" s="144"/>
      <c r="M26" s="144"/>
      <c r="N26" s="144"/>
      <c r="O26" s="144"/>
      <c r="P26" s="144"/>
    </row>
    <row r="27" spans="1:17" x14ac:dyDescent="0.3">
      <c r="I27" s="1" t="s">
        <v>196</v>
      </c>
      <c r="J27" s="85" t="s">
        <v>325</v>
      </c>
      <c r="K27" s="30"/>
      <c r="L27" s="30"/>
      <c r="M27" s="30"/>
      <c r="N27" s="30"/>
      <c r="O27" s="30"/>
      <c r="P27" s="30"/>
    </row>
    <row r="28" spans="1:17" x14ac:dyDescent="0.3">
      <c r="I28" s="1"/>
      <c r="J28" s="22"/>
      <c r="K28" s="22"/>
      <c r="L28" s="22"/>
      <c r="M28" s="22"/>
      <c r="N28" s="22"/>
      <c r="O28" s="22"/>
      <c r="P28" s="22"/>
    </row>
    <row r="29" spans="1:17" x14ac:dyDescent="0.3">
      <c r="B29" s="13" t="s">
        <v>10</v>
      </c>
      <c r="C29" s="13" t="s">
        <v>27</v>
      </c>
      <c r="I29" s="1" t="s">
        <v>20</v>
      </c>
      <c r="J29" s="13" t="s">
        <v>321</v>
      </c>
    </row>
    <row r="30" spans="1:17" ht="15" customHeight="1" x14ac:dyDescent="0.3">
      <c r="I30" s="1"/>
    </row>
    <row r="31" spans="1:17" x14ac:dyDescent="0.3">
      <c r="A31" s="1" t="s">
        <v>28</v>
      </c>
      <c r="B31" s="13" t="s">
        <v>29</v>
      </c>
    </row>
    <row r="32" spans="1:17" ht="8.1" customHeight="1" x14ac:dyDescent="0.3"/>
    <row r="33" spans="2:20" customFormat="1" ht="60.45" customHeight="1" x14ac:dyDescent="0.3">
      <c r="B33" s="33" t="s">
        <v>30</v>
      </c>
      <c r="C33" s="164" t="s">
        <v>31</v>
      </c>
      <c r="D33" s="164"/>
      <c r="E33" s="164"/>
      <c r="F33" s="164"/>
      <c r="G33" s="164"/>
      <c r="H33" s="164"/>
      <c r="I33" s="164"/>
      <c r="J33" s="164"/>
      <c r="K33" s="164"/>
      <c r="L33" s="56"/>
      <c r="M33" s="33" t="s">
        <v>32</v>
      </c>
      <c r="N33" s="58" t="s">
        <v>33</v>
      </c>
      <c r="O33" s="58" t="s">
        <v>34</v>
      </c>
      <c r="P33" s="58" t="s">
        <v>35</v>
      </c>
      <c r="Q33" s="58" t="s">
        <v>36</v>
      </c>
    </row>
    <row r="34" spans="2:20" customFormat="1" ht="15" customHeight="1" x14ac:dyDescent="0.3">
      <c r="B34" s="14">
        <v>1</v>
      </c>
      <c r="C34" s="15"/>
      <c r="D34" s="15"/>
      <c r="E34" s="15"/>
      <c r="F34" s="15">
        <v>2</v>
      </c>
      <c r="G34" s="15"/>
      <c r="H34" s="15"/>
      <c r="I34" s="15"/>
      <c r="J34" s="15"/>
      <c r="K34" s="15"/>
      <c r="L34" s="15"/>
      <c r="M34" s="14">
        <v>3</v>
      </c>
      <c r="N34" s="16">
        <v>4</v>
      </c>
      <c r="O34" s="16">
        <v>5</v>
      </c>
      <c r="P34" s="16" t="s">
        <v>107</v>
      </c>
      <c r="Q34" s="16" t="s">
        <v>108</v>
      </c>
    </row>
    <row r="35" spans="2:20" customFormat="1" ht="15" customHeight="1" x14ac:dyDescent="0.3">
      <c r="B35" s="165" t="s">
        <v>0</v>
      </c>
      <c r="C35" s="169" t="s">
        <v>337</v>
      </c>
      <c r="D35" s="170"/>
      <c r="E35" s="170"/>
      <c r="F35" s="170"/>
      <c r="G35" s="170"/>
      <c r="H35" s="170"/>
      <c r="I35" s="170"/>
      <c r="J35" s="170"/>
      <c r="K35" s="170"/>
      <c r="L35" s="171"/>
      <c r="M35" s="179" t="s">
        <v>338</v>
      </c>
      <c r="N35" s="167">
        <v>2</v>
      </c>
      <c r="O35" s="167">
        <f>SUM(O38:O41)</f>
        <v>41</v>
      </c>
      <c r="P35" s="167">
        <v>1250</v>
      </c>
      <c r="Q35" s="181">
        <f>(N35*O35)/P35</f>
        <v>6.5600000000000006E-2</v>
      </c>
    </row>
    <row r="36" spans="2:20" customFormat="1" ht="46.5" customHeight="1" x14ac:dyDescent="0.3">
      <c r="B36" s="166"/>
      <c r="C36" s="172"/>
      <c r="D36" s="173"/>
      <c r="E36" s="173"/>
      <c r="F36" s="173"/>
      <c r="G36" s="173"/>
      <c r="H36" s="173"/>
      <c r="I36" s="173"/>
      <c r="J36" s="173"/>
      <c r="K36" s="173"/>
      <c r="L36" s="174"/>
      <c r="M36" s="180"/>
      <c r="N36" s="168"/>
      <c r="O36" s="168"/>
      <c r="P36" s="168"/>
      <c r="Q36" s="182"/>
    </row>
    <row r="37" spans="2:20" customFormat="1" ht="15" customHeight="1" x14ac:dyDescent="0.3">
      <c r="B37" s="86"/>
      <c r="C37" s="175" t="s">
        <v>106</v>
      </c>
      <c r="D37" s="176"/>
      <c r="E37" s="89"/>
      <c r="F37" s="89"/>
      <c r="G37" s="89"/>
      <c r="H37" s="89"/>
      <c r="I37" s="89"/>
      <c r="J37" s="89"/>
      <c r="K37" s="89"/>
      <c r="L37" s="88"/>
      <c r="M37" s="180"/>
      <c r="N37" s="87"/>
      <c r="O37" s="87"/>
      <c r="P37" s="87"/>
      <c r="Q37" s="87"/>
    </row>
    <row r="38" spans="2:20" customFormat="1" ht="18" customHeight="1" x14ac:dyDescent="0.3">
      <c r="B38" s="86"/>
      <c r="C38" s="92">
        <v>1</v>
      </c>
      <c r="D38" s="177" t="s">
        <v>333</v>
      </c>
      <c r="E38" s="177"/>
      <c r="F38" s="177"/>
      <c r="G38" s="177"/>
      <c r="H38" s="177"/>
      <c r="I38" s="177"/>
      <c r="J38" s="177"/>
      <c r="K38" s="177"/>
      <c r="L38" s="90"/>
      <c r="M38" s="180"/>
      <c r="N38" s="87"/>
      <c r="O38" s="94">
        <v>5</v>
      </c>
      <c r="P38" s="87"/>
      <c r="Q38" s="87"/>
    </row>
    <row r="39" spans="2:20" customFormat="1" ht="49.05" customHeight="1" x14ac:dyDescent="0.3">
      <c r="B39" s="86"/>
      <c r="C39" s="92">
        <v>2</v>
      </c>
      <c r="D39" s="177" t="s">
        <v>334</v>
      </c>
      <c r="E39" s="177"/>
      <c r="F39" s="177"/>
      <c r="G39" s="177"/>
      <c r="H39" s="177"/>
      <c r="I39" s="177"/>
      <c r="J39" s="177"/>
      <c r="K39" s="177"/>
      <c r="L39" s="90"/>
      <c r="M39" s="86"/>
      <c r="N39" s="87"/>
      <c r="O39" s="94">
        <v>5</v>
      </c>
      <c r="P39" s="87"/>
      <c r="Q39" s="87"/>
    </row>
    <row r="40" spans="2:20" customFormat="1" ht="49.05" customHeight="1" x14ac:dyDescent="0.3">
      <c r="B40" s="86"/>
      <c r="C40" s="92">
        <v>3</v>
      </c>
      <c r="D40" s="177" t="s">
        <v>335</v>
      </c>
      <c r="E40" s="177"/>
      <c r="F40" s="177"/>
      <c r="G40" s="177"/>
      <c r="H40" s="177"/>
      <c r="I40" s="177"/>
      <c r="J40" s="177"/>
      <c r="K40" s="177"/>
      <c r="L40" s="90"/>
      <c r="M40" s="86"/>
      <c r="N40" s="87"/>
      <c r="O40" s="94">
        <v>26</v>
      </c>
      <c r="P40" s="87"/>
      <c r="Q40" s="87"/>
    </row>
    <row r="41" spans="2:20" customFormat="1" ht="49.05" customHeight="1" x14ac:dyDescent="0.3">
      <c r="B41" s="86"/>
      <c r="C41" s="93">
        <v>4</v>
      </c>
      <c r="D41" s="178" t="s">
        <v>336</v>
      </c>
      <c r="E41" s="178"/>
      <c r="F41" s="178"/>
      <c r="G41" s="178"/>
      <c r="H41" s="178"/>
      <c r="I41" s="178"/>
      <c r="J41" s="178"/>
      <c r="K41" s="178"/>
      <c r="L41" s="91"/>
      <c r="M41" s="86"/>
      <c r="N41" s="87"/>
      <c r="O41" s="95">
        <v>5</v>
      </c>
      <c r="P41" s="87"/>
      <c r="Q41" s="87"/>
    </row>
    <row r="42" spans="2:20" customFormat="1" ht="100.5" customHeight="1" x14ac:dyDescent="0.3">
      <c r="B42" s="61" t="s">
        <v>2</v>
      </c>
      <c r="C42" s="156" t="s">
        <v>219</v>
      </c>
      <c r="D42" s="157"/>
      <c r="E42" s="157"/>
      <c r="F42" s="157"/>
      <c r="G42" s="157"/>
      <c r="H42" s="157"/>
      <c r="I42" s="157"/>
      <c r="J42" s="157"/>
      <c r="K42" s="157"/>
      <c r="L42" s="158"/>
      <c r="M42" s="193" t="s">
        <v>214</v>
      </c>
      <c r="N42" s="61">
        <v>24</v>
      </c>
      <c r="O42" s="61">
        <f>SUM(O44:O47)</f>
        <v>20</v>
      </c>
      <c r="P42" s="61">
        <v>1250</v>
      </c>
      <c r="Q42" s="76">
        <f>(N42*O42)/P42</f>
        <v>0.38400000000000001</v>
      </c>
    </row>
    <row r="43" spans="2:20" customFormat="1" ht="15" customHeight="1" x14ac:dyDescent="0.3">
      <c r="B43" s="62"/>
      <c r="C43" s="163" t="s">
        <v>106</v>
      </c>
      <c r="D43" s="143"/>
      <c r="E43" s="38"/>
      <c r="F43" s="38"/>
      <c r="G43" s="38"/>
      <c r="H43" s="38"/>
      <c r="I43" s="38"/>
      <c r="J43" s="38"/>
      <c r="K43" s="38"/>
      <c r="L43" s="37"/>
      <c r="M43" s="194"/>
      <c r="N43" s="44"/>
      <c r="O43" s="44"/>
      <c r="P43" s="44"/>
      <c r="Q43" s="77"/>
    </row>
    <row r="44" spans="2:20" customFormat="1" ht="33.75" customHeight="1" x14ac:dyDescent="0.3">
      <c r="B44" s="62"/>
      <c r="C44" s="59" t="s">
        <v>41</v>
      </c>
      <c r="D44" s="143" t="s">
        <v>155</v>
      </c>
      <c r="E44" s="143"/>
      <c r="F44" s="143"/>
      <c r="G44" s="143"/>
      <c r="H44" s="143"/>
      <c r="I44" s="143"/>
      <c r="J44" s="143"/>
      <c r="K44" s="143"/>
      <c r="L44" s="192"/>
      <c r="M44" s="44"/>
      <c r="N44" s="44"/>
      <c r="O44" s="2">
        <v>5</v>
      </c>
      <c r="P44" s="44"/>
      <c r="Q44" s="77"/>
      <c r="R44" s="45" t="s">
        <v>41</v>
      </c>
      <c r="S44" s="40" t="s">
        <v>144</v>
      </c>
      <c r="T44" s="1" t="s">
        <v>145</v>
      </c>
    </row>
    <row r="45" spans="2:20" customFormat="1" ht="25.5" customHeight="1" x14ac:dyDescent="0.3">
      <c r="B45" s="62"/>
      <c r="C45" s="55" t="s">
        <v>42</v>
      </c>
      <c r="D45" s="144" t="s">
        <v>220</v>
      </c>
      <c r="E45" s="144"/>
      <c r="F45" s="144"/>
      <c r="G45" s="144"/>
      <c r="H45" s="144"/>
      <c r="I45" s="144"/>
      <c r="J45" s="144"/>
      <c r="K45" s="144"/>
      <c r="L45" s="34"/>
      <c r="M45" s="44"/>
      <c r="N45" s="44"/>
      <c r="O45" s="2">
        <v>5</v>
      </c>
      <c r="P45" s="44"/>
      <c r="Q45" s="77"/>
      <c r="R45" s="45" t="s">
        <v>42</v>
      </c>
      <c r="S45" s="40" t="s">
        <v>144</v>
      </c>
      <c r="T45" s="1" t="s">
        <v>145</v>
      </c>
    </row>
    <row r="46" spans="2:20" customFormat="1" ht="13.05" customHeight="1" x14ac:dyDescent="0.3">
      <c r="B46" s="62"/>
      <c r="C46" s="59" t="s">
        <v>43</v>
      </c>
      <c r="D46" s="143" t="s">
        <v>221</v>
      </c>
      <c r="E46" s="143"/>
      <c r="F46" s="143"/>
      <c r="G46" s="143"/>
      <c r="H46" s="143"/>
      <c r="I46" s="143"/>
      <c r="J46" s="143"/>
      <c r="K46" s="143"/>
      <c r="L46" s="192"/>
      <c r="M46" s="44"/>
      <c r="N46" s="44"/>
      <c r="O46" s="2">
        <v>5</v>
      </c>
      <c r="P46" s="44"/>
      <c r="Q46" s="77"/>
      <c r="R46" s="45" t="s">
        <v>43</v>
      </c>
      <c r="S46" s="40" t="s">
        <v>144</v>
      </c>
      <c r="T46" s="1" t="s">
        <v>145</v>
      </c>
    </row>
    <row r="47" spans="2:20" customFormat="1" ht="24.75" customHeight="1" x14ac:dyDescent="0.3">
      <c r="B47" s="63"/>
      <c r="C47" s="57" t="s">
        <v>80</v>
      </c>
      <c r="D47" s="162" t="s">
        <v>186</v>
      </c>
      <c r="E47" s="162"/>
      <c r="F47" s="162"/>
      <c r="G47" s="162"/>
      <c r="H47" s="162"/>
      <c r="I47" s="162"/>
      <c r="J47" s="162"/>
      <c r="K47" s="162"/>
      <c r="L47" s="35"/>
      <c r="M47" s="46"/>
      <c r="N47" s="46"/>
      <c r="O47" s="3">
        <v>5</v>
      </c>
      <c r="P47" s="46"/>
      <c r="Q47" s="78"/>
      <c r="R47" s="45" t="s">
        <v>80</v>
      </c>
      <c r="S47" s="40" t="s">
        <v>144</v>
      </c>
      <c r="T47" s="1" t="s">
        <v>145</v>
      </c>
    </row>
    <row r="48" spans="2:20" customFormat="1" ht="105.75" customHeight="1" x14ac:dyDescent="0.3">
      <c r="B48" s="62" t="s">
        <v>4</v>
      </c>
      <c r="C48" s="156" t="s">
        <v>222</v>
      </c>
      <c r="D48" s="157"/>
      <c r="E48" s="157"/>
      <c r="F48" s="157"/>
      <c r="G48" s="157"/>
      <c r="H48" s="157"/>
      <c r="I48" s="157"/>
      <c r="J48" s="157"/>
      <c r="K48" s="157"/>
      <c r="L48" s="158"/>
      <c r="M48" s="60" t="s">
        <v>215</v>
      </c>
      <c r="N48" s="62">
        <v>50</v>
      </c>
      <c r="O48" s="62">
        <f>SUM(O50:O53)</f>
        <v>20</v>
      </c>
      <c r="P48" s="62">
        <v>1250</v>
      </c>
      <c r="Q48" s="79">
        <f>(N48*O48)/P48</f>
        <v>0.8</v>
      </c>
    </row>
    <row r="49" spans="2:20" customFormat="1" ht="15" customHeight="1" x14ac:dyDescent="0.3">
      <c r="B49" s="62"/>
      <c r="C49" s="163" t="s">
        <v>106</v>
      </c>
      <c r="D49" s="143"/>
      <c r="E49" s="38"/>
      <c r="F49" s="38"/>
      <c r="G49" s="38"/>
      <c r="H49" s="38"/>
      <c r="I49" s="38"/>
      <c r="J49" s="38"/>
      <c r="K49" s="38"/>
      <c r="L49" s="37"/>
      <c r="M49" s="67"/>
      <c r="N49" s="44"/>
      <c r="O49" s="44"/>
      <c r="P49" s="44"/>
      <c r="Q49" s="77"/>
    </row>
    <row r="50" spans="2:20" customFormat="1" ht="36" customHeight="1" x14ac:dyDescent="0.3">
      <c r="B50" s="62"/>
      <c r="C50" s="55" t="s">
        <v>41</v>
      </c>
      <c r="D50" s="144" t="s">
        <v>155</v>
      </c>
      <c r="E50" s="144"/>
      <c r="F50" s="144"/>
      <c r="G50" s="144"/>
      <c r="H50" s="144"/>
      <c r="I50" s="144"/>
      <c r="J50" s="144"/>
      <c r="K50" s="144"/>
      <c r="L50" s="187"/>
      <c r="M50" s="67"/>
      <c r="N50" s="44"/>
      <c r="O50" s="2">
        <v>5</v>
      </c>
      <c r="P50" s="44"/>
      <c r="Q50" s="77"/>
      <c r="R50" s="45" t="s">
        <v>41</v>
      </c>
      <c r="S50" s="40" t="s">
        <v>144</v>
      </c>
      <c r="T50" s="1" t="s">
        <v>145</v>
      </c>
    </row>
    <row r="51" spans="2:20" customFormat="1" ht="36.75" customHeight="1" x14ac:dyDescent="0.3">
      <c r="B51" s="62"/>
      <c r="C51" s="55" t="s">
        <v>42</v>
      </c>
      <c r="D51" s="144" t="s">
        <v>223</v>
      </c>
      <c r="E51" s="144"/>
      <c r="F51" s="144"/>
      <c r="G51" s="144"/>
      <c r="H51" s="144"/>
      <c r="I51" s="144"/>
      <c r="J51" s="144"/>
      <c r="K51" s="144"/>
      <c r="L51" s="34"/>
      <c r="M51" s="44"/>
      <c r="N51" s="44"/>
      <c r="O51" s="2">
        <v>5</v>
      </c>
      <c r="P51" s="44"/>
      <c r="Q51" s="77"/>
      <c r="R51" s="45" t="s">
        <v>42</v>
      </c>
      <c r="S51" s="40" t="s">
        <v>144</v>
      </c>
      <c r="T51" s="1" t="s">
        <v>145</v>
      </c>
    </row>
    <row r="52" spans="2:20" customFormat="1" ht="31.5" customHeight="1" x14ac:dyDescent="0.3">
      <c r="B52" s="62"/>
      <c r="C52" s="55" t="s">
        <v>43</v>
      </c>
      <c r="D52" s="144" t="s">
        <v>224</v>
      </c>
      <c r="E52" s="144"/>
      <c r="F52" s="144"/>
      <c r="G52" s="144"/>
      <c r="H52" s="144"/>
      <c r="I52" s="144"/>
      <c r="J52" s="144"/>
      <c r="K52" s="144"/>
      <c r="L52" s="187"/>
      <c r="M52" s="44"/>
      <c r="N52" s="44"/>
      <c r="O52" s="2">
        <v>5</v>
      </c>
      <c r="P52" s="44"/>
      <c r="Q52" s="77"/>
      <c r="R52" s="45" t="s">
        <v>43</v>
      </c>
      <c r="S52" s="40" t="s">
        <v>144</v>
      </c>
      <c r="T52" s="1" t="s">
        <v>145</v>
      </c>
    </row>
    <row r="53" spans="2:20" customFormat="1" ht="20.100000000000001" customHeight="1" x14ac:dyDescent="0.3">
      <c r="B53" s="63"/>
      <c r="C53" s="57" t="s">
        <v>80</v>
      </c>
      <c r="D53" s="162" t="s">
        <v>186</v>
      </c>
      <c r="E53" s="162"/>
      <c r="F53" s="162"/>
      <c r="G53" s="162"/>
      <c r="H53" s="162"/>
      <c r="I53" s="162"/>
      <c r="J53" s="162"/>
      <c r="K53" s="162"/>
      <c r="L53" s="35"/>
      <c r="M53" s="46"/>
      <c r="N53" s="46"/>
      <c r="O53" s="3">
        <v>5</v>
      </c>
      <c r="P53" s="46"/>
      <c r="Q53" s="78"/>
      <c r="R53" s="45" t="s">
        <v>80</v>
      </c>
      <c r="S53" s="40" t="s">
        <v>144</v>
      </c>
      <c r="T53" s="1" t="s">
        <v>145</v>
      </c>
    </row>
    <row r="54" spans="2:20" customFormat="1" ht="60" customHeight="1" x14ac:dyDescent="0.3">
      <c r="B54" s="62" t="s">
        <v>21</v>
      </c>
      <c r="C54" s="156" t="s">
        <v>225</v>
      </c>
      <c r="D54" s="157"/>
      <c r="E54" s="157"/>
      <c r="F54" s="157"/>
      <c r="G54" s="157"/>
      <c r="H54" s="157"/>
      <c r="I54" s="157"/>
      <c r="J54" s="157"/>
      <c r="K54" s="157"/>
      <c r="L54" s="158"/>
      <c r="M54" s="60" t="s">
        <v>226</v>
      </c>
      <c r="N54" s="62">
        <v>6</v>
      </c>
      <c r="O54" s="62">
        <f>SUM(O56:O59)</f>
        <v>20</v>
      </c>
      <c r="P54" s="62">
        <v>1250</v>
      </c>
      <c r="Q54" s="79">
        <f>(N54*O54)/P54</f>
        <v>9.6000000000000002E-2</v>
      </c>
    </row>
    <row r="55" spans="2:20" customFormat="1" ht="23.25" customHeight="1" x14ac:dyDescent="0.3">
      <c r="B55" s="62"/>
      <c r="C55" s="163" t="s">
        <v>106</v>
      </c>
      <c r="D55" s="143"/>
      <c r="E55" s="38"/>
      <c r="F55" s="38"/>
      <c r="G55" s="38"/>
      <c r="H55" s="38"/>
      <c r="I55" s="38"/>
      <c r="J55" s="38"/>
      <c r="K55" s="38"/>
      <c r="L55" s="37"/>
      <c r="M55" s="44"/>
      <c r="N55" s="44"/>
      <c r="O55" s="44"/>
      <c r="P55" s="44"/>
      <c r="Q55" s="77"/>
    </row>
    <row r="56" spans="2:20" customFormat="1" ht="41.25" customHeight="1" x14ac:dyDescent="0.3">
      <c r="B56" s="62"/>
      <c r="C56" s="55" t="s">
        <v>41</v>
      </c>
      <c r="D56" s="144" t="s">
        <v>155</v>
      </c>
      <c r="E56" s="144"/>
      <c r="F56" s="144"/>
      <c r="G56" s="144"/>
      <c r="H56" s="144"/>
      <c r="I56" s="144"/>
      <c r="J56" s="144"/>
      <c r="K56" s="144"/>
      <c r="L56" s="187"/>
      <c r="M56" s="44"/>
      <c r="N56" s="44"/>
      <c r="O56" s="2">
        <v>5</v>
      </c>
      <c r="P56" s="44"/>
      <c r="Q56" s="77"/>
      <c r="R56" s="45" t="s">
        <v>41</v>
      </c>
      <c r="S56" s="40" t="s">
        <v>144</v>
      </c>
      <c r="T56" s="1" t="s">
        <v>145</v>
      </c>
    </row>
    <row r="57" spans="2:20" customFormat="1" ht="40.5" customHeight="1" x14ac:dyDescent="0.3">
      <c r="B57" s="62"/>
      <c r="C57" s="55" t="s">
        <v>42</v>
      </c>
      <c r="D57" s="144" t="s">
        <v>227</v>
      </c>
      <c r="E57" s="144"/>
      <c r="F57" s="144"/>
      <c r="G57" s="144"/>
      <c r="H57" s="144"/>
      <c r="I57" s="144"/>
      <c r="J57" s="144"/>
      <c r="K57" s="144"/>
      <c r="L57" s="187"/>
      <c r="M57" s="44"/>
      <c r="N57" s="44"/>
      <c r="O57" s="2">
        <v>5</v>
      </c>
      <c r="P57" s="44"/>
      <c r="Q57" s="77"/>
      <c r="R57" s="45" t="s">
        <v>42</v>
      </c>
      <c r="S57" s="40" t="s">
        <v>200</v>
      </c>
      <c r="T57" s="1" t="s">
        <v>201</v>
      </c>
    </row>
    <row r="58" spans="2:20" customFormat="1" ht="39" customHeight="1" x14ac:dyDescent="0.3">
      <c r="B58" s="62"/>
      <c r="C58" s="55" t="s">
        <v>43</v>
      </c>
      <c r="D58" s="144" t="s">
        <v>228</v>
      </c>
      <c r="E58" s="144"/>
      <c r="F58" s="144"/>
      <c r="G58" s="144"/>
      <c r="H58" s="144"/>
      <c r="I58" s="144"/>
      <c r="J58" s="144"/>
      <c r="K58" s="144"/>
      <c r="L58" s="187"/>
      <c r="M58" s="44"/>
      <c r="N58" s="44"/>
      <c r="O58" s="2">
        <v>5</v>
      </c>
      <c r="P58" s="44"/>
      <c r="Q58" s="77"/>
      <c r="R58" s="45" t="s">
        <v>43</v>
      </c>
      <c r="S58" s="40" t="s">
        <v>197</v>
      </c>
      <c r="T58" s="1" t="s">
        <v>198</v>
      </c>
    </row>
    <row r="59" spans="2:20" customFormat="1" ht="20.100000000000001" customHeight="1" x14ac:dyDescent="0.3">
      <c r="B59" s="63"/>
      <c r="C59" s="57" t="s">
        <v>80</v>
      </c>
      <c r="D59" s="162" t="s">
        <v>216</v>
      </c>
      <c r="E59" s="162"/>
      <c r="F59" s="162"/>
      <c r="G59" s="162"/>
      <c r="H59" s="162"/>
      <c r="I59" s="162"/>
      <c r="J59" s="162"/>
      <c r="K59" s="162"/>
      <c r="L59" s="35"/>
      <c r="M59" s="46"/>
      <c r="N59" s="46"/>
      <c r="O59" s="3">
        <v>5</v>
      </c>
      <c r="P59" s="46"/>
      <c r="Q59" s="78"/>
      <c r="R59" s="45" t="s">
        <v>80</v>
      </c>
      <c r="S59" s="40" t="s">
        <v>144</v>
      </c>
      <c r="T59" s="1" t="s">
        <v>145</v>
      </c>
    </row>
    <row r="60" spans="2:20" customFormat="1" ht="25.05" customHeight="1" x14ac:dyDescent="0.3">
      <c r="B60" s="195" t="s">
        <v>37</v>
      </c>
      <c r="C60" s="196"/>
      <c r="D60" s="196"/>
      <c r="E60" s="196"/>
      <c r="F60" s="196"/>
      <c r="G60" s="196"/>
      <c r="H60" s="196"/>
      <c r="I60" s="196"/>
      <c r="J60" s="196"/>
      <c r="K60" s="196"/>
      <c r="L60" s="196"/>
      <c r="M60" s="196"/>
      <c r="N60" s="197"/>
      <c r="O60" s="17">
        <f>SUM(O42:O59)</f>
        <v>120</v>
      </c>
      <c r="P60" s="47"/>
      <c r="Q60" s="48">
        <f>SUM(Q35:Q59)</f>
        <v>1.3456000000000001</v>
      </c>
    </row>
    <row r="61" spans="2:20" customFormat="1" ht="25.05" customHeight="1" x14ac:dyDescent="0.3">
      <c r="B61" s="195" t="s">
        <v>38</v>
      </c>
      <c r="C61" s="196"/>
      <c r="D61" s="196"/>
      <c r="E61" s="196"/>
      <c r="F61" s="196"/>
      <c r="G61" s="196"/>
      <c r="H61" s="196"/>
      <c r="I61" s="196"/>
      <c r="J61" s="196"/>
      <c r="K61" s="196"/>
      <c r="L61" s="196"/>
      <c r="M61" s="196"/>
      <c r="N61" s="196"/>
      <c r="O61" s="197"/>
      <c r="P61" s="49"/>
      <c r="Q61" s="33">
        <v>1</v>
      </c>
    </row>
    <row r="62" spans="2:20" customFormat="1" x14ac:dyDescent="0.3"/>
    <row r="63" spans="2:20" customFormat="1" x14ac:dyDescent="0.3">
      <c r="B63" t="s">
        <v>39</v>
      </c>
    </row>
    <row r="64" spans="2:20" customFormat="1" ht="15" customHeight="1" x14ac:dyDescent="0.3"/>
    <row r="65" spans="1:17" customFormat="1" x14ac:dyDescent="0.3">
      <c r="A65" s="1" t="s">
        <v>40</v>
      </c>
      <c r="B65" t="s">
        <v>32</v>
      </c>
      <c r="E65" s="1" t="s">
        <v>20</v>
      </c>
    </row>
    <row r="66" spans="1:17" customFormat="1" x14ac:dyDescent="0.3">
      <c r="A66" s="1"/>
      <c r="B66" s="42" t="s">
        <v>41</v>
      </c>
      <c r="C66" s="183" t="s">
        <v>338</v>
      </c>
      <c r="D66" s="183"/>
      <c r="E66" s="183"/>
      <c r="F66" s="183"/>
      <c r="G66" s="183"/>
      <c r="H66" s="183"/>
      <c r="I66" s="183"/>
      <c r="J66" s="183"/>
      <c r="K66" s="183"/>
      <c r="L66" s="183"/>
      <c r="M66" s="183"/>
      <c r="N66" s="183"/>
      <c r="O66" s="183"/>
      <c r="P66" s="183"/>
    </row>
    <row r="67" spans="1:17" customFormat="1" ht="24" customHeight="1" x14ac:dyDescent="0.3">
      <c r="B67" s="1" t="s">
        <v>42</v>
      </c>
      <c r="C67" s="13" t="s">
        <v>229</v>
      </c>
      <c r="D67" s="13"/>
      <c r="E67" s="13"/>
      <c r="F67" s="13"/>
      <c r="G67" s="13"/>
      <c r="H67" s="13"/>
      <c r="I67" s="13"/>
      <c r="J67" s="13"/>
      <c r="K67" s="13"/>
      <c r="L67" s="13"/>
      <c r="M67" s="13"/>
      <c r="N67" s="13"/>
      <c r="O67" s="13"/>
      <c r="P67" s="13"/>
      <c r="Q67" s="13"/>
    </row>
    <row r="68" spans="1:17" customFormat="1" ht="35.25" customHeight="1" x14ac:dyDescent="0.3">
      <c r="B68" s="1" t="s">
        <v>43</v>
      </c>
      <c r="C68" s="144" t="s">
        <v>230</v>
      </c>
      <c r="D68" s="144"/>
      <c r="E68" s="144"/>
      <c r="F68" s="144"/>
      <c r="G68" s="144"/>
      <c r="H68" s="144"/>
      <c r="I68" s="144"/>
      <c r="J68" s="144"/>
      <c r="K68" s="144"/>
      <c r="L68" s="144"/>
      <c r="M68" s="144"/>
      <c r="N68" s="144"/>
      <c r="O68" s="144"/>
      <c r="P68" s="144"/>
      <c r="Q68" s="144"/>
    </row>
    <row r="69" spans="1:17" customFormat="1" x14ac:dyDescent="0.3">
      <c r="B69" s="1" t="s">
        <v>80</v>
      </c>
      <c r="C69" s="4" t="s">
        <v>226</v>
      </c>
      <c r="D69" s="13"/>
      <c r="E69" s="13"/>
      <c r="F69" s="13"/>
      <c r="G69" s="13"/>
      <c r="H69" s="13"/>
      <c r="I69" s="13"/>
      <c r="J69" s="13"/>
      <c r="K69" s="13"/>
      <c r="L69" s="13"/>
      <c r="M69" s="13"/>
      <c r="N69" s="13"/>
      <c r="O69" s="13"/>
      <c r="P69" s="13"/>
      <c r="Q69" s="13"/>
    </row>
    <row r="70" spans="1:17" customFormat="1" ht="15" customHeight="1" x14ac:dyDescent="0.3"/>
    <row r="71" spans="1:17" customFormat="1" x14ac:dyDescent="0.3">
      <c r="A71" s="1" t="s">
        <v>44</v>
      </c>
      <c r="B71" t="s">
        <v>45</v>
      </c>
      <c r="E71" s="1" t="s">
        <v>20</v>
      </c>
    </row>
    <row r="72" spans="1:17" customFormat="1" ht="8.1" customHeight="1" x14ac:dyDescent="0.3"/>
    <row r="73" spans="1:17" customFormat="1" ht="25.05" customHeight="1" x14ac:dyDescent="0.3">
      <c r="B73" s="32" t="s">
        <v>30</v>
      </c>
      <c r="C73" s="191" t="s">
        <v>45</v>
      </c>
      <c r="D73" s="164"/>
      <c r="E73" s="164"/>
      <c r="F73" s="164"/>
      <c r="G73" s="164"/>
      <c r="H73" s="164"/>
      <c r="I73" s="164"/>
      <c r="J73" s="164"/>
      <c r="K73" s="188"/>
      <c r="L73" s="56"/>
      <c r="M73" s="164" t="s">
        <v>46</v>
      </c>
      <c r="N73" s="164"/>
      <c r="O73" s="164"/>
      <c r="P73" s="188"/>
    </row>
    <row r="74" spans="1:17" customFormat="1" ht="34.950000000000003" customHeight="1" x14ac:dyDescent="0.3">
      <c r="B74" s="32">
        <v>1</v>
      </c>
      <c r="C74" s="184" t="s">
        <v>339</v>
      </c>
      <c r="D74" s="185"/>
      <c r="E74" s="185"/>
      <c r="F74" s="185"/>
      <c r="G74" s="185"/>
      <c r="H74" s="185"/>
      <c r="I74" s="185"/>
      <c r="J74" s="185"/>
      <c r="K74" s="186"/>
      <c r="L74" s="145" t="s">
        <v>340</v>
      </c>
      <c r="M74" s="146"/>
      <c r="N74" s="146"/>
      <c r="O74" s="146"/>
      <c r="P74" s="147"/>
    </row>
    <row r="75" spans="1:17" customFormat="1" ht="32.25" customHeight="1" x14ac:dyDescent="0.3">
      <c r="B75" s="32">
        <v>2</v>
      </c>
      <c r="C75" s="189" t="s">
        <v>217</v>
      </c>
      <c r="D75" s="162"/>
      <c r="E75" s="162"/>
      <c r="F75" s="162"/>
      <c r="G75" s="162"/>
      <c r="H75" s="162"/>
      <c r="I75" s="162"/>
      <c r="J75" s="162"/>
      <c r="K75" s="190"/>
      <c r="L75" s="145" t="s">
        <v>157</v>
      </c>
      <c r="M75" s="146"/>
      <c r="N75" s="146"/>
      <c r="O75" s="146"/>
      <c r="P75" s="147"/>
    </row>
    <row r="76" spans="1:17" customFormat="1" ht="37.5" customHeight="1" x14ac:dyDescent="0.3">
      <c r="B76" s="32">
        <v>3</v>
      </c>
      <c r="C76" s="145" t="s">
        <v>217</v>
      </c>
      <c r="D76" s="146"/>
      <c r="E76" s="146"/>
      <c r="F76" s="146"/>
      <c r="G76" s="146"/>
      <c r="H76" s="146"/>
      <c r="I76" s="146"/>
      <c r="J76" s="146"/>
      <c r="K76" s="147"/>
      <c r="L76" s="145" t="s">
        <v>231</v>
      </c>
      <c r="M76" s="146"/>
      <c r="N76" s="146"/>
      <c r="O76" s="146"/>
      <c r="P76" s="147"/>
    </row>
    <row r="77" spans="1:17" customFormat="1" ht="42" customHeight="1" x14ac:dyDescent="0.3">
      <c r="B77" s="32">
        <v>4</v>
      </c>
      <c r="C77" s="145" t="s">
        <v>217</v>
      </c>
      <c r="D77" s="146"/>
      <c r="E77" s="146"/>
      <c r="F77" s="146"/>
      <c r="G77" s="146"/>
      <c r="H77" s="146"/>
      <c r="I77" s="146"/>
      <c r="J77" s="146"/>
      <c r="K77" s="147"/>
      <c r="L77" s="145" t="s">
        <v>232</v>
      </c>
      <c r="M77" s="146"/>
      <c r="N77" s="146"/>
      <c r="O77" s="146"/>
      <c r="P77" s="147"/>
    </row>
    <row r="78" spans="1:17" customFormat="1" ht="15" customHeight="1" x14ac:dyDescent="0.3"/>
    <row r="79" spans="1:17" customFormat="1" x14ac:dyDescent="0.3">
      <c r="A79" s="1" t="s">
        <v>48</v>
      </c>
      <c r="B79" t="s">
        <v>49</v>
      </c>
      <c r="E79" s="1" t="s">
        <v>20</v>
      </c>
    </row>
    <row r="80" spans="1:17" customFormat="1" ht="8.1" customHeight="1" x14ac:dyDescent="0.3"/>
    <row r="81" spans="1:16" customFormat="1" ht="25.05" customHeight="1" x14ac:dyDescent="0.3">
      <c r="B81" s="32" t="s">
        <v>30</v>
      </c>
      <c r="C81" s="191" t="s">
        <v>49</v>
      </c>
      <c r="D81" s="164"/>
      <c r="E81" s="164"/>
      <c r="F81" s="164"/>
      <c r="G81" s="164"/>
      <c r="H81" s="164"/>
      <c r="I81" s="164"/>
      <c r="J81" s="164"/>
      <c r="K81" s="188"/>
      <c r="L81" s="56"/>
      <c r="M81" s="164" t="s">
        <v>50</v>
      </c>
      <c r="N81" s="164"/>
      <c r="O81" s="164"/>
      <c r="P81" s="188"/>
    </row>
    <row r="82" spans="1:16" s="84" customFormat="1" ht="37.5" customHeight="1" x14ac:dyDescent="0.3">
      <c r="B82" s="32">
        <v>1</v>
      </c>
      <c r="C82" s="184" t="s">
        <v>153</v>
      </c>
      <c r="D82" s="185"/>
      <c r="E82" s="185"/>
      <c r="F82" s="185"/>
      <c r="G82" s="185"/>
      <c r="H82" s="185"/>
      <c r="I82" s="185"/>
      <c r="J82" s="185"/>
      <c r="K82" s="186"/>
      <c r="L82" s="145" t="s">
        <v>341</v>
      </c>
      <c r="M82" s="146"/>
      <c r="N82" s="146"/>
      <c r="O82" s="146"/>
      <c r="P82" s="147"/>
    </row>
    <row r="83" spans="1:16" customFormat="1" ht="32.25" customHeight="1" x14ac:dyDescent="0.3">
      <c r="B83" s="32">
        <v>2</v>
      </c>
      <c r="C83" s="163" t="s">
        <v>233</v>
      </c>
      <c r="D83" s="143"/>
      <c r="E83" s="143"/>
      <c r="F83" s="143"/>
      <c r="G83" s="143"/>
      <c r="H83" s="143"/>
      <c r="I83" s="143"/>
      <c r="J83" s="143"/>
      <c r="K83" s="192"/>
      <c r="L83" s="189" t="s">
        <v>234</v>
      </c>
      <c r="M83" s="162"/>
      <c r="N83" s="162"/>
      <c r="O83" s="162"/>
      <c r="P83" s="190"/>
    </row>
    <row r="84" spans="1:16" customFormat="1" ht="33" customHeight="1" x14ac:dyDescent="0.3">
      <c r="B84" s="32">
        <v>3</v>
      </c>
      <c r="C84" s="156" t="s">
        <v>235</v>
      </c>
      <c r="D84" s="157"/>
      <c r="E84" s="157"/>
      <c r="F84" s="157"/>
      <c r="G84" s="157"/>
      <c r="H84" s="157"/>
      <c r="I84" s="157"/>
      <c r="J84" s="157"/>
      <c r="K84" s="158"/>
      <c r="L84" s="145" t="s">
        <v>236</v>
      </c>
      <c r="M84" s="146"/>
      <c r="N84" s="146"/>
      <c r="O84" s="146"/>
      <c r="P84" s="147"/>
    </row>
    <row r="85" spans="1:16" customFormat="1" ht="40.5" customHeight="1" x14ac:dyDescent="0.3">
      <c r="B85" s="32">
        <v>4</v>
      </c>
      <c r="C85" s="148" t="s">
        <v>237</v>
      </c>
      <c r="D85" s="149"/>
      <c r="E85" s="149"/>
      <c r="F85" s="149"/>
      <c r="G85" s="149"/>
      <c r="H85" s="149"/>
      <c r="I85" s="149"/>
      <c r="J85" s="149"/>
      <c r="K85" s="150"/>
      <c r="L85" s="148" t="s">
        <v>238</v>
      </c>
      <c r="M85" s="149"/>
      <c r="N85" s="149"/>
      <c r="O85" s="149"/>
      <c r="P85" s="150"/>
    </row>
    <row r="86" spans="1:16" customFormat="1" x14ac:dyDescent="0.3"/>
    <row r="87" spans="1:16" customFormat="1" x14ac:dyDescent="0.3">
      <c r="A87" s="1" t="s">
        <v>51</v>
      </c>
      <c r="B87" t="s">
        <v>52</v>
      </c>
      <c r="E87" s="1" t="s">
        <v>20</v>
      </c>
    </row>
    <row r="88" spans="1:16" customFormat="1" ht="8.1" customHeight="1" x14ac:dyDescent="0.3"/>
    <row r="89" spans="1:16" s="1" customFormat="1" ht="25.05" customHeight="1" x14ac:dyDescent="0.3">
      <c r="B89" s="33" t="s">
        <v>30</v>
      </c>
      <c r="C89" s="154" t="s">
        <v>53</v>
      </c>
      <c r="D89" s="154"/>
      <c r="E89" s="154"/>
      <c r="F89" s="154"/>
      <c r="G89" s="154"/>
      <c r="H89" s="154"/>
      <c r="I89" s="154"/>
      <c r="J89" s="154"/>
      <c r="K89" s="154"/>
      <c r="L89" s="154"/>
      <c r="M89" s="154"/>
      <c r="N89" s="154"/>
    </row>
    <row r="90" spans="1:16" s="1" customFormat="1" ht="25.05" customHeight="1" x14ac:dyDescent="0.3">
      <c r="B90" s="33">
        <v>1</v>
      </c>
      <c r="C90" s="184" t="s">
        <v>342</v>
      </c>
      <c r="D90" s="185"/>
      <c r="E90" s="185"/>
      <c r="F90" s="185"/>
      <c r="G90" s="185"/>
      <c r="H90" s="185"/>
      <c r="I90" s="185"/>
      <c r="J90" s="185"/>
      <c r="K90" s="185"/>
      <c r="L90" s="185"/>
      <c r="M90" s="185"/>
      <c r="N90" s="186"/>
    </row>
    <row r="91" spans="1:16" customFormat="1" ht="33.75" customHeight="1" x14ac:dyDescent="0.3">
      <c r="B91" s="33">
        <v>2</v>
      </c>
      <c r="C91" s="155" t="s">
        <v>239</v>
      </c>
      <c r="D91" s="155"/>
      <c r="E91" s="155"/>
      <c r="F91" s="155"/>
      <c r="G91" s="155"/>
      <c r="H91" s="155"/>
      <c r="I91" s="155"/>
      <c r="J91" s="155"/>
      <c r="K91" s="155"/>
      <c r="L91" s="155"/>
      <c r="M91" s="155"/>
      <c r="N91" s="155"/>
    </row>
    <row r="92" spans="1:16" customFormat="1" ht="38.25" customHeight="1" x14ac:dyDescent="0.3">
      <c r="B92" s="33">
        <v>3</v>
      </c>
      <c r="C92" s="155" t="s">
        <v>240</v>
      </c>
      <c r="D92" s="155"/>
      <c r="E92" s="155"/>
      <c r="F92" s="155"/>
      <c r="G92" s="155"/>
      <c r="H92" s="155"/>
      <c r="I92" s="155"/>
      <c r="J92" s="155"/>
      <c r="K92" s="155"/>
      <c r="L92" s="155"/>
      <c r="M92" s="155"/>
      <c r="N92" s="155"/>
    </row>
    <row r="93" spans="1:16" customFormat="1" ht="40.5" customHeight="1" x14ac:dyDescent="0.3">
      <c r="B93" s="33">
        <v>4</v>
      </c>
      <c r="C93" s="155" t="s">
        <v>241</v>
      </c>
      <c r="D93" s="155"/>
      <c r="E93" s="155"/>
      <c r="F93" s="155"/>
      <c r="G93" s="155"/>
      <c r="H93" s="155"/>
      <c r="I93" s="155"/>
      <c r="J93" s="155"/>
      <c r="K93" s="155"/>
      <c r="L93" s="155"/>
      <c r="M93" s="155"/>
      <c r="N93" s="155"/>
    </row>
    <row r="94" spans="1:16" customFormat="1" ht="15" customHeight="1" x14ac:dyDescent="0.3"/>
    <row r="95" spans="1:16" customFormat="1" x14ac:dyDescent="0.3">
      <c r="A95" s="1" t="s">
        <v>54</v>
      </c>
      <c r="B95" s="159" t="s">
        <v>55</v>
      </c>
      <c r="C95" s="159"/>
      <c r="D95" s="159"/>
      <c r="E95" s="1" t="s">
        <v>20</v>
      </c>
    </row>
    <row r="96" spans="1:16" customFormat="1" ht="8.1" customHeight="1" x14ac:dyDescent="0.3"/>
    <row r="97" spans="1:17" customFormat="1" ht="25.05" customHeight="1" x14ac:dyDescent="0.3">
      <c r="B97" s="33" t="s">
        <v>30</v>
      </c>
      <c r="C97" s="154" t="s">
        <v>53</v>
      </c>
      <c r="D97" s="154"/>
      <c r="E97" s="154"/>
      <c r="F97" s="154"/>
      <c r="G97" s="154"/>
      <c r="H97" s="154"/>
      <c r="I97" s="154"/>
      <c r="J97" s="154"/>
      <c r="K97" s="154"/>
      <c r="L97" s="154"/>
      <c r="M97" s="154"/>
      <c r="N97" s="154"/>
    </row>
    <row r="98" spans="1:17" customFormat="1" ht="25.05" customHeight="1" x14ac:dyDescent="0.3">
      <c r="B98" s="33">
        <v>1</v>
      </c>
      <c r="C98" s="184" t="s">
        <v>343</v>
      </c>
      <c r="D98" s="185"/>
      <c r="E98" s="185"/>
      <c r="F98" s="185"/>
      <c r="G98" s="185"/>
      <c r="H98" s="185"/>
      <c r="I98" s="185"/>
      <c r="J98" s="185"/>
      <c r="K98" s="185"/>
      <c r="L98" s="185"/>
      <c r="M98" s="185"/>
      <c r="N98" s="186"/>
    </row>
    <row r="99" spans="1:17" customFormat="1" ht="34.5" customHeight="1" x14ac:dyDescent="0.3">
      <c r="B99" s="33">
        <v>2</v>
      </c>
      <c r="C99" s="145" t="s">
        <v>345</v>
      </c>
      <c r="D99" s="146"/>
      <c r="E99" s="146"/>
      <c r="F99" s="146"/>
      <c r="G99" s="146"/>
      <c r="H99" s="146"/>
      <c r="I99" s="146"/>
      <c r="J99" s="146"/>
      <c r="K99" s="146"/>
      <c r="L99" s="146"/>
      <c r="M99" s="146"/>
      <c r="N99" s="147"/>
    </row>
    <row r="100" spans="1:17" customFormat="1" ht="31.5" customHeight="1" x14ac:dyDescent="0.3">
      <c r="B100" s="33">
        <v>3</v>
      </c>
      <c r="C100" s="145" t="s">
        <v>344</v>
      </c>
      <c r="D100" s="146"/>
      <c r="E100" s="146"/>
      <c r="F100" s="146"/>
      <c r="G100" s="146"/>
      <c r="H100" s="146"/>
      <c r="I100" s="146"/>
      <c r="J100" s="146"/>
      <c r="K100" s="146"/>
      <c r="L100" s="146"/>
      <c r="M100" s="146"/>
      <c r="N100" s="147"/>
    </row>
    <row r="101" spans="1:17" customFormat="1" ht="33.75" customHeight="1" x14ac:dyDescent="0.3">
      <c r="B101" s="33">
        <v>4</v>
      </c>
      <c r="C101" s="155" t="s">
        <v>156</v>
      </c>
      <c r="D101" s="155"/>
      <c r="E101" s="155"/>
      <c r="F101" s="155"/>
      <c r="G101" s="155"/>
      <c r="H101" s="155"/>
      <c r="I101" s="155"/>
      <c r="J101" s="155"/>
      <c r="K101" s="155"/>
      <c r="L101" s="155"/>
      <c r="M101" s="155"/>
      <c r="N101" s="155"/>
    </row>
    <row r="102" spans="1:17" customFormat="1" ht="20.100000000000001" customHeight="1" x14ac:dyDescent="0.3">
      <c r="B102" s="33">
        <v>5</v>
      </c>
      <c r="C102" s="155" t="s">
        <v>242</v>
      </c>
      <c r="D102" s="155"/>
      <c r="E102" s="155"/>
      <c r="F102" s="155"/>
      <c r="G102" s="155"/>
      <c r="H102" s="155"/>
      <c r="I102" s="155"/>
      <c r="J102" s="155"/>
      <c r="K102" s="155"/>
      <c r="L102" s="155"/>
      <c r="M102" s="155"/>
      <c r="N102" s="155"/>
    </row>
    <row r="103" spans="1:17" customFormat="1" ht="33" customHeight="1" x14ac:dyDescent="0.3">
      <c r="B103" s="33">
        <v>6</v>
      </c>
      <c r="C103" s="155" t="s">
        <v>243</v>
      </c>
      <c r="D103" s="155"/>
      <c r="E103" s="155"/>
      <c r="F103" s="155"/>
      <c r="G103" s="155"/>
      <c r="H103" s="155"/>
      <c r="I103" s="155"/>
      <c r="J103" s="155"/>
      <c r="K103" s="155"/>
      <c r="L103" s="155"/>
      <c r="M103" s="155"/>
      <c r="N103" s="155"/>
    </row>
    <row r="104" spans="1:17" customFormat="1" ht="15" customHeight="1" x14ac:dyDescent="0.3"/>
    <row r="105" spans="1:17" customFormat="1" x14ac:dyDescent="0.3">
      <c r="A105" s="1" t="s">
        <v>56</v>
      </c>
      <c r="B105" s="159" t="s">
        <v>57</v>
      </c>
      <c r="C105" s="159"/>
      <c r="D105" s="159"/>
      <c r="E105" s="159"/>
      <c r="F105" t="s">
        <v>20</v>
      </c>
    </row>
    <row r="106" spans="1:17" customFormat="1" ht="8.1" customHeight="1" x14ac:dyDescent="0.3"/>
    <row r="107" spans="1:17" s="1" customFormat="1" ht="25.05" customHeight="1" x14ac:dyDescent="0.3">
      <c r="B107" s="32" t="s">
        <v>30</v>
      </c>
      <c r="C107" s="191" t="s">
        <v>1</v>
      </c>
      <c r="D107" s="164"/>
      <c r="E107" s="164"/>
      <c r="F107" s="164"/>
      <c r="G107" s="164"/>
      <c r="H107" s="164"/>
      <c r="I107" s="188"/>
      <c r="J107" s="164" t="s">
        <v>58</v>
      </c>
      <c r="K107" s="164"/>
      <c r="L107" s="164"/>
      <c r="M107" s="164"/>
      <c r="N107" s="191" t="s">
        <v>59</v>
      </c>
      <c r="O107" s="164"/>
      <c r="P107" s="164"/>
      <c r="Q107" s="188"/>
    </row>
    <row r="108" spans="1:17" customFormat="1" ht="29.25" customHeight="1" x14ac:dyDescent="0.3">
      <c r="B108" s="2" t="s">
        <v>0</v>
      </c>
      <c r="C108" s="151" t="s">
        <v>147</v>
      </c>
      <c r="D108" s="152"/>
      <c r="E108" s="152"/>
      <c r="F108" s="152"/>
      <c r="G108" s="152"/>
      <c r="H108" s="152"/>
      <c r="I108" s="153"/>
      <c r="J108" s="145" t="s">
        <v>452</v>
      </c>
      <c r="K108" s="146"/>
      <c r="L108" s="146"/>
      <c r="M108" s="147"/>
      <c r="N108" s="145" t="s">
        <v>158</v>
      </c>
      <c r="O108" s="146"/>
      <c r="P108" s="146"/>
      <c r="Q108" s="147"/>
    </row>
    <row r="109" spans="1:17" customFormat="1" ht="32.25" customHeight="1" x14ac:dyDescent="0.3">
      <c r="B109" s="33" t="s">
        <v>2</v>
      </c>
      <c r="C109" s="151" t="s">
        <v>148</v>
      </c>
      <c r="D109" s="152"/>
      <c r="E109" s="152"/>
      <c r="F109" s="152"/>
      <c r="G109" s="152"/>
      <c r="H109" s="152"/>
      <c r="I109" s="153"/>
      <c r="J109" s="145" t="s">
        <v>452</v>
      </c>
      <c r="K109" s="146"/>
      <c r="L109" s="146"/>
      <c r="M109" s="147"/>
      <c r="N109" s="145" t="s">
        <v>191</v>
      </c>
      <c r="O109" s="146"/>
      <c r="P109" s="146"/>
      <c r="Q109" s="147"/>
    </row>
    <row r="110" spans="1:17" customFormat="1" ht="32.25" customHeight="1" x14ac:dyDescent="0.3">
      <c r="B110" s="33" t="s">
        <v>4</v>
      </c>
      <c r="C110" s="151" t="s">
        <v>244</v>
      </c>
      <c r="D110" s="152"/>
      <c r="E110" s="152"/>
      <c r="F110" s="152"/>
      <c r="G110" s="152"/>
      <c r="H110" s="152"/>
      <c r="I110" s="153"/>
      <c r="J110" s="145" t="s">
        <v>452</v>
      </c>
      <c r="K110" s="146"/>
      <c r="L110" s="146"/>
      <c r="M110" s="147"/>
      <c r="N110" s="145" t="s">
        <v>193</v>
      </c>
      <c r="O110" s="146"/>
      <c r="P110" s="146"/>
      <c r="Q110" s="147"/>
    </row>
    <row r="111" spans="1:17" customFormat="1" ht="52.5" customHeight="1" x14ac:dyDescent="0.3">
      <c r="B111" s="33" t="s">
        <v>21</v>
      </c>
      <c r="C111" s="151" t="s">
        <v>245</v>
      </c>
      <c r="D111" s="152"/>
      <c r="E111" s="152"/>
      <c r="F111" s="152"/>
      <c r="G111" s="152"/>
      <c r="H111" s="152"/>
      <c r="I111" s="153"/>
      <c r="J111" s="145" t="s">
        <v>452</v>
      </c>
      <c r="K111" s="146"/>
      <c r="L111" s="146"/>
      <c r="M111" s="147"/>
      <c r="N111" s="145" t="s">
        <v>109</v>
      </c>
      <c r="O111" s="146"/>
      <c r="P111" s="146"/>
      <c r="Q111" s="147"/>
    </row>
    <row r="112" spans="1:17" customFormat="1" ht="25.5" customHeight="1" x14ac:dyDescent="0.3">
      <c r="B112" s="33" t="s">
        <v>23</v>
      </c>
      <c r="C112" s="145" t="s">
        <v>246</v>
      </c>
      <c r="D112" s="146"/>
      <c r="E112" s="146"/>
      <c r="F112" s="146"/>
      <c r="G112" s="146"/>
      <c r="H112" s="146"/>
      <c r="I112" s="147"/>
      <c r="J112" s="145" t="s">
        <v>218</v>
      </c>
      <c r="K112" s="146"/>
      <c r="L112" s="146"/>
      <c r="M112" s="147"/>
      <c r="N112" s="145" t="s">
        <v>193</v>
      </c>
      <c r="O112" s="146"/>
      <c r="P112" s="146"/>
      <c r="Q112" s="147"/>
    </row>
    <row r="113" spans="1:17" customFormat="1" ht="28.5" customHeight="1" x14ac:dyDescent="0.3">
      <c r="B113" s="33" t="s">
        <v>28</v>
      </c>
      <c r="C113" s="145" t="s">
        <v>110</v>
      </c>
      <c r="D113" s="146"/>
      <c r="E113" s="146"/>
      <c r="F113" s="146"/>
      <c r="G113" s="146"/>
      <c r="H113" s="146"/>
      <c r="I113" s="147"/>
      <c r="J113" s="145" t="s">
        <v>159</v>
      </c>
      <c r="K113" s="146"/>
      <c r="L113" s="146"/>
      <c r="M113" s="147"/>
      <c r="N113" s="145" t="s">
        <v>193</v>
      </c>
      <c r="O113" s="146"/>
      <c r="P113" s="146"/>
      <c r="Q113" s="147"/>
    </row>
    <row r="114" spans="1:17" customFormat="1" ht="15" customHeight="1" x14ac:dyDescent="0.3"/>
    <row r="115" spans="1:17" customFormat="1" x14ac:dyDescent="0.3">
      <c r="A115" t="s">
        <v>60</v>
      </c>
      <c r="B115" t="s">
        <v>61</v>
      </c>
      <c r="H115" t="s">
        <v>20</v>
      </c>
    </row>
    <row r="116" spans="1:17" customFormat="1" ht="8.1" customHeight="1" x14ac:dyDescent="0.3"/>
    <row r="117" spans="1:17" customFormat="1" ht="25.05" customHeight="1" x14ac:dyDescent="0.3">
      <c r="B117" s="33" t="s">
        <v>30</v>
      </c>
      <c r="C117" s="164" t="s">
        <v>62</v>
      </c>
      <c r="D117" s="164"/>
      <c r="E117" s="164"/>
      <c r="F117" s="164"/>
      <c r="G117" s="164"/>
      <c r="H117" s="164"/>
      <c r="I117" s="164"/>
      <c r="J117" s="164"/>
      <c r="K117" s="191" t="s">
        <v>63</v>
      </c>
      <c r="L117" s="164"/>
      <c r="M117" s="164"/>
      <c r="N117" s="164"/>
      <c r="O117" s="164"/>
      <c r="P117" s="188"/>
    </row>
    <row r="118" spans="1:17" customFormat="1" ht="20.100000000000001" customHeight="1" x14ac:dyDescent="0.3">
      <c r="B118" s="2" t="s">
        <v>0</v>
      </c>
      <c r="C118" s="4" t="s">
        <v>64</v>
      </c>
      <c r="D118" s="4"/>
      <c r="E118" s="4"/>
      <c r="F118" s="4"/>
      <c r="G118" s="4"/>
      <c r="H118" s="4"/>
      <c r="I118" s="4"/>
      <c r="J118" s="4"/>
      <c r="K118" s="7" t="s">
        <v>111</v>
      </c>
      <c r="L118" s="4"/>
      <c r="M118" s="4"/>
      <c r="N118" s="4"/>
      <c r="O118" s="4"/>
      <c r="P118" s="8"/>
    </row>
    <row r="119" spans="1:17" customFormat="1" ht="20.100000000000001" customHeight="1" x14ac:dyDescent="0.3">
      <c r="B119" s="33" t="s">
        <v>2</v>
      </c>
      <c r="C119" s="5" t="s">
        <v>65</v>
      </c>
      <c r="D119" s="5"/>
      <c r="E119" s="5"/>
      <c r="F119" s="5"/>
      <c r="G119" s="5"/>
      <c r="H119" s="5"/>
      <c r="I119" s="5"/>
      <c r="J119" s="5"/>
      <c r="K119" s="9" t="s">
        <v>112</v>
      </c>
      <c r="L119" s="5"/>
      <c r="M119" s="5"/>
      <c r="N119" s="5"/>
      <c r="O119" s="5"/>
      <c r="P119" s="10"/>
    </row>
    <row r="120" spans="1:17" customFormat="1" ht="20.100000000000001" customHeight="1" x14ac:dyDescent="0.3">
      <c r="B120" s="33" t="s">
        <v>4</v>
      </c>
      <c r="C120" s="5" t="s">
        <v>66</v>
      </c>
      <c r="D120" s="5"/>
      <c r="E120" s="5"/>
      <c r="F120" s="5"/>
      <c r="G120" s="5"/>
      <c r="H120" s="5"/>
      <c r="I120" s="5"/>
      <c r="J120" s="5"/>
      <c r="K120" s="9" t="s">
        <v>113</v>
      </c>
      <c r="L120" s="5"/>
      <c r="M120" s="5"/>
      <c r="N120" s="5"/>
      <c r="O120" s="5"/>
      <c r="P120" s="10"/>
    </row>
    <row r="121" spans="1:17" customFormat="1" ht="20.100000000000001" customHeight="1" x14ac:dyDescent="0.3">
      <c r="B121" s="33" t="s">
        <v>21</v>
      </c>
      <c r="C121" s="5" t="s">
        <v>67</v>
      </c>
      <c r="D121" s="5"/>
      <c r="E121" s="5"/>
      <c r="F121" s="5"/>
      <c r="G121" s="5"/>
      <c r="H121" s="5"/>
      <c r="I121" s="5"/>
      <c r="J121" s="5"/>
      <c r="K121" s="9" t="s">
        <v>114</v>
      </c>
      <c r="L121" s="5"/>
      <c r="M121" s="5"/>
      <c r="N121" s="5"/>
      <c r="O121" s="5"/>
      <c r="P121" s="10"/>
    </row>
    <row r="122" spans="1:17" customFormat="1" ht="20.100000000000001" customHeight="1" x14ac:dyDescent="0.3">
      <c r="B122" s="33" t="s">
        <v>23</v>
      </c>
      <c r="C122" s="5" t="s">
        <v>68</v>
      </c>
      <c r="D122" s="5"/>
      <c r="E122" s="5"/>
      <c r="F122" s="5"/>
      <c r="G122" s="5"/>
      <c r="H122" s="5"/>
      <c r="I122" s="5"/>
      <c r="J122" s="5"/>
      <c r="K122" s="9" t="s">
        <v>115</v>
      </c>
      <c r="L122" s="5"/>
      <c r="M122" s="5"/>
      <c r="N122" s="5"/>
      <c r="O122" s="5"/>
      <c r="P122" s="10"/>
    </row>
    <row r="123" spans="1:17" customFormat="1" ht="20.100000000000001" customHeight="1" x14ac:dyDescent="0.3">
      <c r="B123" s="33" t="s">
        <v>28</v>
      </c>
      <c r="C123" s="5" t="s">
        <v>69</v>
      </c>
      <c r="D123" s="5"/>
      <c r="E123" s="5"/>
      <c r="F123" s="5"/>
      <c r="G123" s="5"/>
      <c r="H123" s="5"/>
      <c r="I123" s="5"/>
      <c r="J123" s="5"/>
      <c r="K123" s="9" t="s">
        <v>116</v>
      </c>
      <c r="L123" s="5"/>
      <c r="M123" s="5"/>
      <c r="N123" s="5"/>
      <c r="O123" s="5"/>
      <c r="P123" s="10"/>
    </row>
    <row r="124" spans="1:17" customFormat="1" ht="20.100000000000001" customHeight="1" x14ac:dyDescent="0.3">
      <c r="B124" s="33" t="s">
        <v>40</v>
      </c>
      <c r="C124" s="5" t="s">
        <v>70</v>
      </c>
      <c r="D124" s="5"/>
      <c r="E124" s="5"/>
      <c r="F124" s="5"/>
      <c r="G124" s="5"/>
      <c r="H124" s="5"/>
      <c r="I124" s="5"/>
      <c r="J124" s="5"/>
      <c r="K124" s="9" t="s">
        <v>117</v>
      </c>
      <c r="L124" s="5"/>
      <c r="M124" s="5"/>
      <c r="N124" s="5"/>
      <c r="O124" s="5"/>
      <c r="P124" s="10"/>
    </row>
    <row r="125" spans="1:17" customFormat="1" ht="20.100000000000001" customHeight="1" x14ac:dyDescent="0.3">
      <c r="B125" s="3" t="s">
        <v>44</v>
      </c>
      <c r="C125" s="6" t="s">
        <v>71</v>
      </c>
      <c r="D125" s="6"/>
      <c r="E125" s="6"/>
      <c r="F125" s="6"/>
      <c r="G125" s="6"/>
      <c r="H125" s="6"/>
      <c r="I125" s="6"/>
      <c r="J125" s="6"/>
      <c r="K125" s="11" t="s">
        <v>118</v>
      </c>
      <c r="L125" s="6"/>
      <c r="M125" s="6"/>
      <c r="N125" s="6"/>
      <c r="O125" s="6"/>
      <c r="P125" s="12"/>
    </row>
    <row r="126" spans="1:17" customFormat="1" ht="20.100000000000001" customHeight="1" x14ac:dyDescent="0.3">
      <c r="B126" s="33" t="s">
        <v>48</v>
      </c>
      <c r="C126" s="5" t="s">
        <v>72</v>
      </c>
      <c r="D126" s="5"/>
      <c r="E126" s="5"/>
      <c r="F126" s="5"/>
      <c r="G126" s="5"/>
      <c r="H126" s="5"/>
      <c r="I126" s="5"/>
      <c r="J126" s="5"/>
      <c r="K126" s="9" t="s">
        <v>119</v>
      </c>
      <c r="L126" s="5"/>
      <c r="M126" s="5"/>
      <c r="N126" s="5"/>
      <c r="O126" s="5"/>
      <c r="P126" s="10"/>
    </row>
    <row r="127" spans="1:17" customFormat="1" ht="15" customHeight="1" x14ac:dyDescent="0.3"/>
    <row r="128" spans="1:17" customFormat="1" x14ac:dyDescent="0.3">
      <c r="A128" s="1" t="s">
        <v>73</v>
      </c>
      <c r="B128" s="159" t="s">
        <v>74</v>
      </c>
      <c r="C128" s="159"/>
      <c r="D128" s="159"/>
      <c r="E128" s="1" t="s">
        <v>20</v>
      </c>
    </row>
    <row r="129" spans="1:16" customFormat="1" ht="8.1" customHeight="1" x14ac:dyDescent="0.3"/>
    <row r="130" spans="1:16" customFormat="1" ht="25.05" customHeight="1" x14ac:dyDescent="0.3">
      <c r="B130" s="32" t="s">
        <v>30</v>
      </c>
      <c r="C130" s="164" t="s">
        <v>75</v>
      </c>
      <c r="D130" s="164"/>
      <c r="E130" s="164"/>
      <c r="F130" s="164"/>
      <c r="G130" s="164"/>
      <c r="H130" s="164"/>
      <c r="I130" s="164"/>
      <c r="J130" s="164"/>
      <c r="K130" s="188"/>
      <c r="L130" s="56"/>
      <c r="M130" s="164" t="s">
        <v>76</v>
      </c>
      <c r="N130" s="164"/>
      <c r="O130" s="164"/>
      <c r="P130" s="188"/>
    </row>
    <row r="131" spans="1:16" customFormat="1" ht="20.100000000000001" customHeight="1" x14ac:dyDescent="0.3">
      <c r="B131" s="18" t="s">
        <v>0</v>
      </c>
      <c r="C131" t="s">
        <v>103</v>
      </c>
      <c r="K131" s="52"/>
      <c r="M131" t="s">
        <v>103</v>
      </c>
      <c r="P131" s="52"/>
    </row>
    <row r="132" spans="1:16" customFormat="1" ht="20.100000000000001" customHeight="1" x14ac:dyDescent="0.3">
      <c r="B132" s="33" t="s">
        <v>47</v>
      </c>
      <c r="C132" s="53"/>
      <c r="D132" s="53"/>
      <c r="E132" s="53"/>
      <c r="F132" s="53"/>
      <c r="G132" s="53"/>
      <c r="H132" s="53"/>
      <c r="I132" s="53"/>
      <c r="J132" s="53"/>
      <c r="K132" s="54"/>
      <c r="L132" s="53"/>
      <c r="M132" s="53"/>
      <c r="N132" s="53"/>
      <c r="O132" s="53"/>
      <c r="P132" s="54"/>
    </row>
    <row r="133" spans="1:16" customFormat="1" ht="15" customHeight="1" x14ac:dyDescent="0.3"/>
    <row r="134" spans="1:16" customFormat="1" x14ac:dyDescent="0.3">
      <c r="A134" s="1" t="s">
        <v>77</v>
      </c>
      <c r="B134" s="159" t="s">
        <v>78</v>
      </c>
      <c r="C134" s="159"/>
      <c r="D134" s="159"/>
      <c r="E134" s="159"/>
      <c r="F134" s="1" t="s">
        <v>20</v>
      </c>
    </row>
    <row r="135" spans="1:16" customFormat="1" ht="8.1" customHeight="1" x14ac:dyDescent="0.3"/>
    <row r="136" spans="1:16" customFormat="1" x14ac:dyDescent="0.3">
      <c r="B136" t="s">
        <v>6</v>
      </c>
      <c r="C136" t="s">
        <v>79</v>
      </c>
      <c r="I136" s="1" t="s">
        <v>20</v>
      </c>
    </row>
    <row r="137" spans="1:16" customFormat="1" ht="8.1" customHeight="1" x14ac:dyDescent="0.3"/>
    <row r="138" spans="1:16" customFormat="1" ht="37.950000000000003" customHeight="1" x14ac:dyDescent="0.3">
      <c r="C138" s="1" t="s">
        <v>41</v>
      </c>
      <c r="D138" s="144" t="s">
        <v>346</v>
      </c>
      <c r="E138" s="144"/>
      <c r="F138" s="144"/>
      <c r="G138" s="144"/>
      <c r="H138" s="144"/>
      <c r="I138" s="144"/>
      <c r="J138" s="144"/>
      <c r="K138" s="144"/>
      <c r="L138" s="144"/>
      <c r="M138" s="144"/>
      <c r="N138" s="144"/>
      <c r="O138" s="144"/>
    </row>
    <row r="139" spans="1:16" customFormat="1" ht="37.950000000000003" customHeight="1" x14ac:dyDescent="0.3">
      <c r="C139" s="1" t="s">
        <v>42</v>
      </c>
      <c r="D139" s="144" t="s">
        <v>347</v>
      </c>
      <c r="E139" s="144"/>
      <c r="F139" s="144"/>
      <c r="G139" s="144"/>
      <c r="H139" s="144"/>
      <c r="I139" s="144"/>
      <c r="J139" s="144"/>
      <c r="K139" s="144"/>
      <c r="L139" s="144"/>
      <c r="M139" s="144"/>
      <c r="N139" s="144"/>
      <c r="O139" s="144"/>
    </row>
    <row r="140" spans="1:16" customFormat="1" ht="37.950000000000003" customHeight="1" x14ac:dyDescent="0.3">
      <c r="C140" s="1" t="s">
        <v>43</v>
      </c>
      <c r="D140" s="144" t="s">
        <v>348</v>
      </c>
      <c r="E140" s="144"/>
      <c r="F140" s="144"/>
      <c r="G140" s="144"/>
      <c r="H140" s="144"/>
      <c r="I140" s="144"/>
      <c r="J140" s="144"/>
      <c r="K140" s="144"/>
      <c r="L140" s="144"/>
      <c r="M140" s="144"/>
      <c r="N140" s="144"/>
      <c r="O140" s="144"/>
    </row>
    <row r="141" spans="1:16" customFormat="1" ht="37.950000000000003" customHeight="1" x14ac:dyDescent="0.3">
      <c r="C141" s="1" t="s">
        <v>80</v>
      </c>
      <c r="D141" s="144" t="s">
        <v>349</v>
      </c>
      <c r="E141" s="144"/>
      <c r="F141" s="144"/>
      <c r="G141" s="144"/>
      <c r="H141" s="144"/>
      <c r="I141" s="144"/>
      <c r="J141" s="144"/>
      <c r="K141" s="144"/>
      <c r="L141" s="144"/>
      <c r="M141" s="144"/>
      <c r="N141" s="144"/>
      <c r="O141" s="144"/>
      <c r="P141" s="22"/>
    </row>
    <row r="142" spans="1:16" customFormat="1" x14ac:dyDescent="0.3"/>
    <row r="143" spans="1:16" customFormat="1" x14ac:dyDescent="0.3">
      <c r="B143" t="s">
        <v>8</v>
      </c>
      <c r="C143" t="s">
        <v>81</v>
      </c>
      <c r="I143" s="1" t="s">
        <v>20</v>
      </c>
    </row>
    <row r="144" spans="1:16" customFormat="1" ht="8.1" customHeight="1" x14ac:dyDescent="0.3"/>
    <row r="145" spans="2:16" ht="20.100000000000001" customHeight="1" x14ac:dyDescent="0.3">
      <c r="C145" s="1" t="s">
        <v>41</v>
      </c>
      <c r="D145" s="4" t="s">
        <v>120</v>
      </c>
      <c r="E145" s="4"/>
      <c r="F145" s="4"/>
      <c r="I145" s="1" t="s">
        <v>20</v>
      </c>
      <c r="J145" s="4" t="s">
        <v>123</v>
      </c>
      <c r="O145" s="13" t="s">
        <v>126</v>
      </c>
    </row>
    <row r="146" spans="2:16" ht="30.75" customHeight="1" x14ac:dyDescent="0.3">
      <c r="C146" s="1" t="s">
        <v>42</v>
      </c>
      <c r="D146" s="4" t="s">
        <v>121</v>
      </c>
      <c r="E146" s="4"/>
      <c r="F146" s="4"/>
      <c r="J146" s="144" t="s">
        <v>146</v>
      </c>
      <c r="K146" s="144"/>
      <c r="L146" s="144"/>
      <c r="M146" s="144"/>
      <c r="N146" s="144"/>
      <c r="O146" s="144"/>
      <c r="P146" s="144"/>
    </row>
    <row r="147" spans="2:16" ht="30.75" customHeight="1" x14ac:dyDescent="0.3">
      <c r="C147" s="1" t="s">
        <v>43</v>
      </c>
      <c r="D147" s="4" t="s">
        <v>122</v>
      </c>
      <c r="E147" s="1"/>
      <c r="F147" s="1"/>
      <c r="I147" s="1" t="s">
        <v>20</v>
      </c>
      <c r="J147" s="144" t="s">
        <v>124</v>
      </c>
      <c r="K147" s="144"/>
      <c r="L147" s="144"/>
      <c r="M147" s="144"/>
      <c r="N147" s="144"/>
      <c r="O147" s="144"/>
      <c r="P147" s="144"/>
    </row>
    <row r="148" spans="2:16" customFormat="1" x14ac:dyDescent="0.3"/>
    <row r="149" spans="2:16" customFormat="1" x14ac:dyDescent="0.3">
      <c r="B149" t="s">
        <v>10</v>
      </c>
      <c r="C149" t="s">
        <v>82</v>
      </c>
      <c r="I149" s="1" t="s">
        <v>20</v>
      </c>
    </row>
    <row r="150" spans="2:16" customFormat="1" ht="8.1" customHeight="1" x14ac:dyDescent="0.3"/>
    <row r="151" spans="2:16" customFormat="1" ht="45.75" customHeight="1" x14ac:dyDescent="0.3">
      <c r="C151" s="40" t="s">
        <v>41</v>
      </c>
      <c r="D151" s="143" t="s">
        <v>125</v>
      </c>
      <c r="E151" s="143"/>
      <c r="F151" s="143"/>
      <c r="G151" s="143"/>
      <c r="H151" s="143"/>
      <c r="I151" s="143"/>
      <c r="J151" s="143"/>
      <c r="K151" s="143"/>
      <c r="L151" s="143" t="s">
        <v>129</v>
      </c>
      <c r="M151" s="143"/>
      <c r="N151" s="143"/>
      <c r="O151" s="143"/>
      <c r="P151" s="39"/>
    </row>
    <row r="152" spans="2:16" customFormat="1" ht="61.5" customHeight="1" x14ac:dyDescent="0.3">
      <c r="C152" s="40" t="s">
        <v>42</v>
      </c>
      <c r="D152" s="143" t="s">
        <v>330</v>
      </c>
      <c r="E152" s="143"/>
      <c r="F152" s="143"/>
      <c r="G152" s="143"/>
      <c r="H152" s="143"/>
      <c r="I152" s="143"/>
      <c r="J152" s="143"/>
      <c r="K152" s="143"/>
      <c r="L152" s="143" t="s">
        <v>331</v>
      </c>
      <c r="M152" s="143"/>
      <c r="N152" s="143"/>
      <c r="O152" s="143"/>
      <c r="P152" s="39"/>
    </row>
    <row r="153" spans="2:16" customFormat="1" ht="47.25" customHeight="1" x14ac:dyDescent="0.3">
      <c r="C153" s="40" t="s">
        <v>43</v>
      </c>
      <c r="D153" s="50" t="s">
        <v>332</v>
      </c>
      <c r="E153" s="50"/>
      <c r="F153" s="50"/>
      <c r="G153" s="50"/>
      <c r="H153" s="50"/>
      <c r="I153" s="50"/>
      <c r="J153" s="50"/>
      <c r="K153" s="50"/>
      <c r="L153" s="143" t="s">
        <v>131</v>
      </c>
      <c r="M153" s="143"/>
      <c r="N153" s="143"/>
      <c r="O153" s="143"/>
      <c r="P153" s="39"/>
    </row>
    <row r="154" spans="2:16" customFormat="1" x14ac:dyDescent="0.3"/>
    <row r="155" spans="2:16" customFormat="1" x14ac:dyDescent="0.3">
      <c r="I155" s="1"/>
    </row>
    <row r="156" spans="2:16" customFormat="1" x14ac:dyDescent="0.3">
      <c r="B156" t="s">
        <v>12</v>
      </c>
      <c r="C156" t="s">
        <v>83</v>
      </c>
      <c r="I156" s="1" t="s">
        <v>20</v>
      </c>
    </row>
    <row r="157" spans="2:16" customFormat="1" ht="8.1" customHeight="1" x14ac:dyDescent="0.3"/>
    <row r="158" spans="2:16" customFormat="1" ht="30.75" customHeight="1" x14ac:dyDescent="0.3">
      <c r="C158" s="40" t="s">
        <v>41</v>
      </c>
      <c r="D158" s="50" t="s">
        <v>134</v>
      </c>
      <c r="I158" s="40" t="s">
        <v>20</v>
      </c>
      <c r="J158" s="143" t="s">
        <v>135</v>
      </c>
      <c r="K158" s="143"/>
      <c r="L158" s="143"/>
      <c r="M158" s="143"/>
      <c r="N158" s="143"/>
      <c r="O158" s="143"/>
      <c r="P158" s="39"/>
    </row>
    <row r="159" spans="2:16" customFormat="1" ht="30.75" customHeight="1" x14ac:dyDescent="0.3">
      <c r="C159" s="40" t="s">
        <v>42</v>
      </c>
      <c r="D159" s="50" t="s">
        <v>326</v>
      </c>
      <c r="I159" s="40" t="s">
        <v>20</v>
      </c>
      <c r="J159" s="143" t="s">
        <v>327</v>
      </c>
      <c r="K159" s="143"/>
      <c r="L159" s="143"/>
      <c r="M159" s="143"/>
      <c r="N159" s="143"/>
      <c r="O159" s="143"/>
      <c r="P159" s="39"/>
    </row>
    <row r="160" spans="2:16" customFormat="1" ht="32.25" customHeight="1" x14ac:dyDescent="0.3">
      <c r="C160" s="40" t="s">
        <v>43</v>
      </c>
      <c r="D160" s="50" t="s">
        <v>328</v>
      </c>
      <c r="I160" s="40" t="s">
        <v>20</v>
      </c>
      <c r="J160" s="143" t="s">
        <v>329</v>
      </c>
      <c r="K160" s="143"/>
      <c r="L160" s="143"/>
      <c r="M160" s="143"/>
      <c r="N160" s="143"/>
      <c r="O160" s="143"/>
      <c r="P160" s="39"/>
    </row>
    <row r="161" spans="2:16" customFormat="1" x14ac:dyDescent="0.3"/>
    <row r="162" spans="2:16" customFormat="1" x14ac:dyDescent="0.3">
      <c r="B162" t="s">
        <v>14</v>
      </c>
      <c r="C162" t="s">
        <v>84</v>
      </c>
      <c r="I162" s="1" t="s">
        <v>20</v>
      </c>
    </row>
    <row r="163" spans="2:16" customFormat="1" ht="8.1" customHeight="1" x14ac:dyDescent="0.3"/>
    <row r="164" spans="2:16" ht="20.100000000000001" customHeight="1" x14ac:dyDescent="0.3">
      <c r="C164" s="1" t="s">
        <v>41</v>
      </c>
      <c r="D164" s="4" t="s">
        <v>138</v>
      </c>
      <c r="I164" s="1" t="s">
        <v>20</v>
      </c>
      <c r="J164" s="4" t="s">
        <v>141</v>
      </c>
    </row>
    <row r="165" spans="2:16" ht="47.25" customHeight="1" x14ac:dyDescent="0.3">
      <c r="C165" s="1" t="s">
        <v>42</v>
      </c>
      <c r="D165" s="4" t="s">
        <v>139</v>
      </c>
      <c r="I165" s="1" t="s">
        <v>20</v>
      </c>
      <c r="J165" s="144" t="s">
        <v>142</v>
      </c>
      <c r="K165" s="144"/>
      <c r="L165" s="144"/>
      <c r="M165" s="144"/>
      <c r="N165" s="144"/>
      <c r="O165" s="144"/>
      <c r="P165" s="144"/>
    </row>
    <row r="166" spans="2:16" ht="20.100000000000001" customHeight="1" x14ac:dyDescent="0.3">
      <c r="C166" s="1" t="s">
        <v>43</v>
      </c>
      <c r="D166" s="4" t="s">
        <v>140</v>
      </c>
      <c r="I166" s="1" t="s">
        <v>20</v>
      </c>
      <c r="J166" s="4" t="s">
        <v>143</v>
      </c>
      <c r="K166" s="4"/>
      <c r="L166" s="4"/>
      <c r="M166" s="4"/>
      <c r="N166" s="4"/>
      <c r="O166" s="4"/>
      <c r="P166" s="4"/>
    </row>
    <row r="167" spans="2:16" customFormat="1" x14ac:dyDescent="0.3"/>
    <row r="168" spans="2:16" customFormat="1" x14ac:dyDescent="0.3">
      <c r="B168" t="s">
        <v>16</v>
      </c>
      <c r="C168" t="s">
        <v>85</v>
      </c>
      <c r="I168" s="1" t="s">
        <v>20</v>
      </c>
    </row>
    <row r="169" spans="2:16" customFormat="1" x14ac:dyDescent="0.3">
      <c r="H169" t="s">
        <v>41</v>
      </c>
      <c r="J169" t="s">
        <v>86</v>
      </c>
      <c r="M169" t="s">
        <v>94</v>
      </c>
    </row>
    <row r="170" spans="2:16" customFormat="1" x14ac:dyDescent="0.3">
      <c r="H170" t="s">
        <v>42</v>
      </c>
      <c r="J170" t="s">
        <v>87</v>
      </c>
      <c r="M170" t="s">
        <v>95</v>
      </c>
    </row>
    <row r="171" spans="2:16" customFormat="1" x14ac:dyDescent="0.3">
      <c r="H171" t="s">
        <v>43</v>
      </c>
      <c r="J171" t="s">
        <v>88</v>
      </c>
      <c r="M171" t="s">
        <v>95</v>
      </c>
    </row>
    <row r="172" spans="2:16" customFormat="1" x14ac:dyDescent="0.3">
      <c r="H172" t="s">
        <v>80</v>
      </c>
      <c r="J172" t="s">
        <v>89</v>
      </c>
      <c r="M172" t="s">
        <v>95</v>
      </c>
    </row>
    <row r="173" spans="2:16" customFormat="1" x14ac:dyDescent="0.3">
      <c r="H173" t="s">
        <v>90</v>
      </c>
      <c r="J173" t="s">
        <v>91</v>
      </c>
      <c r="M173" t="s">
        <v>95</v>
      </c>
    </row>
    <row r="174" spans="2:16" customFormat="1" x14ac:dyDescent="0.3">
      <c r="H174" t="s">
        <v>92</v>
      </c>
      <c r="J174" t="s">
        <v>93</v>
      </c>
      <c r="M174" t="s">
        <v>95</v>
      </c>
    </row>
    <row r="175" spans="2:16" customFormat="1" x14ac:dyDescent="0.3"/>
    <row r="176" spans="2:16" customFormat="1" x14ac:dyDescent="0.3">
      <c r="B176" t="s">
        <v>18</v>
      </c>
      <c r="C176" t="s">
        <v>96</v>
      </c>
      <c r="I176" s="1" t="s">
        <v>20</v>
      </c>
    </row>
    <row r="177" spans="1:16" customFormat="1" ht="46.5" customHeight="1" x14ac:dyDescent="0.3">
      <c r="H177" s="40" t="s">
        <v>41</v>
      </c>
      <c r="J177" s="50" t="s">
        <v>211</v>
      </c>
      <c r="K177" s="41" t="s">
        <v>212</v>
      </c>
      <c r="L177" s="41"/>
      <c r="M177" s="41"/>
      <c r="N177" s="143" t="s">
        <v>213</v>
      </c>
      <c r="O177" s="143"/>
      <c r="P177" s="143"/>
    </row>
    <row r="178" spans="1:16" customFormat="1" ht="75.75" customHeight="1" x14ac:dyDescent="0.3">
      <c r="H178" s="40" t="s">
        <v>42</v>
      </c>
      <c r="J178" s="50" t="s">
        <v>205</v>
      </c>
      <c r="K178" s="50" t="s">
        <v>206</v>
      </c>
      <c r="L178" s="50"/>
      <c r="M178" s="50"/>
      <c r="N178" s="143" t="s">
        <v>207</v>
      </c>
      <c r="O178" s="143"/>
      <c r="P178" s="143"/>
    </row>
    <row r="179" spans="1:16" customFormat="1" x14ac:dyDescent="0.3"/>
    <row r="180" spans="1:16" customFormat="1" x14ac:dyDescent="0.3">
      <c r="A180" s="1" t="s">
        <v>97</v>
      </c>
      <c r="B180" s="13" t="s">
        <v>98</v>
      </c>
      <c r="C180" s="13"/>
      <c r="D180" s="13"/>
      <c r="E180" s="13"/>
      <c r="F180" s="13"/>
      <c r="G180" s="13"/>
      <c r="K180" s="4" t="s">
        <v>101</v>
      </c>
      <c r="L180" s="4"/>
    </row>
    <row r="181" spans="1:16" customFormat="1" x14ac:dyDescent="0.3"/>
    <row r="182" spans="1:16" customFormat="1" x14ac:dyDescent="0.3">
      <c r="A182" t="s">
        <v>99</v>
      </c>
      <c r="B182" t="s">
        <v>100</v>
      </c>
      <c r="K182" t="s">
        <v>160</v>
      </c>
    </row>
  </sheetData>
  <mergeCells count="120">
    <mergeCell ref="C90:N90"/>
    <mergeCell ref="C98:N98"/>
    <mergeCell ref="L75:P75"/>
    <mergeCell ref="C76:K76"/>
    <mergeCell ref="L76:P76"/>
    <mergeCell ref="B60:N60"/>
    <mergeCell ref="B61:O61"/>
    <mergeCell ref="C77:K77"/>
    <mergeCell ref="L77:P77"/>
    <mergeCell ref="C100:N100"/>
    <mergeCell ref="D138:O138"/>
    <mergeCell ref="D139:O139"/>
    <mergeCell ref="D140:O140"/>
    <mergeCell ref="J158:O158"/>
    <mergeCell ref="D50:L50"/>
    <mergeCell ref="C42:L42"/>
    <mergeCell ref="M42:M43"/>
    <mergeCell ref="D44:L44"/>
    <mergeCell ref="D46:L46"/>
    <mergeCell ref="C101:N101"/>
    <mergeCell ref="C102:N102"/>
    <mergeCell ref="C103:N103"/>
    <mergeCell ref="B105:E105"/>
    <mergeCell ref="C107:I107"/>
    <mergeCell ref="J107:M107"/>
    <mergeCell ref="N107:Q107"/>
    <mergeCell ref="C111:I111"/>
    <mergeCell ref="J111:M111"/>
    <mergeCell ref="N111:Q111"/>
    <mergeCell ref="C99:N99"/>
    <mergeCell ref="C48:L48"/>
    <mergeCell ref="D52:L52"/>
    <mergeCell ref="C54:L54"/>
    <mergeCell ref="J159:O159"/>
    <mergeCell ref="C112:I112"/>
    <mergeCell ref="J112:M112"/>
    <mergeCell ref="N112:Q112"/>
    <mergeCell ref="C113:I113"/>
    <mergeCell ref="J113:M113"/>
    <mergeCell ref="N113:Q113"/>
    <mergeCell ref="C117:J117"/>
    <mergeCell ref="K117:P117"/>
    <mergeCell ref="B128:D128"/>
    <mergeCell ref="C130:K130"/>
    <mergeCell ref="M130:P130"/>
    <mergeCell ref="B134:E134"/>
    <mergeCell ref="D141:O141"/>
    <mergeCell ref="L151:O151"/>
    <mergeCell ref="D152:K152"/>
    <mergeCell ref="L152:O152"/>
    <mergeCell ref="L153:O153"/>
    <mergeCell ref="J146:P146"/>
    <mergeCell ref="Q35:Q36"/>
    <mergeCell ref="C66:P66"/>
    <mergeCell ref="C74:K74"/>
    <mergeCell ref="L74:P74"/>
    <mergeCell ref="J26:P26"/>
    <mergeCell ref="J25:P25"/>
    <mergeCell ref="D56:L56"/>
    <mergeCell ref="C97:N97"/>
    <mergeCell ref="D59:K59"/>
    <mergeCell ref="D57:L57"/>
    <mergeCell ref="D58:L58"/>
    <mergeCell ref="C68:Q68"/>
    <mergeCell ref="M81:P81"/>
    <mergeCell ref="L83:P83"/>
    <mergeCell ref="C81:K81"/>
    <mergeCell ref="C83:K83"/>
    <mergeCell ref="C82:K82"/>
    <mergeCell ref="L82:P82"/>
    <mergeCell ref="C73:K73"/>
    <mergeCell ref="M73:P73"/>
    <mergeCell ref="C75:K75"/>
    <mergeCell ref="C55:D55"/>
    <mergeCell ref="N35:N36"/>
    <mergeCell ref="O35:O36"/>
    <mergeCell ref="A1:P1"/>
    <mergeCell ref="J18:P18"/>
    <mergeCell ref="J21:P21"/>
    <mergeCell ref="D53:K53"/>
    <mergeCell ref="D47:K47"/>
    <mergeCell ref="C49:D49"/>
    <mergeCell ref="D51:K51"/>
    <mergeCell ref="J24:P24"/>
    <mergeCell ref="C33:K33"/>
    <mergeCell ref="C43:D43"/>
    <mergeCell ref="D45:K45"/>
    <mergeCell ref="B35:B36"/>
    <mergeCell ref="P35:P36"/>
    <mergeCell ref="C35:L36"/>
    <mergeCell ref="C37:D37"/>
    <mergeCell ref="D38:K38"/>
    <mergeCell ref="D39:K39"/>
    <mergeCell ref="D40:K40"/>
    <mergeCell ref="D41:K41"/>
    <mergeCell ref="M35:M38"/>
    <mergeCell ref="N178:P178"/>
    <mergeCell ref="J147:P147"/>
    <mergeCell ref="J165:P165"/>
    <mergeCell ref="N177:P177"/>
    <mergeCell ref="L84:P84"/>
    <mergeCell ref="L85:P85"/>
    <mergeCell ref="C108:I108"/>
    <mergeCell ref="J108:M108"/>
    <mergeCell ref="N108:Q108"/>
    <mergeCell ref="C109:I109"/>
    <mergeCell ref="J109:M109"/>
    <mergeCell ref="N109:Q109"/>
    <mergeCell ref="C110:I110"/>
    <mergeCell ref="J110:M110"/>
    <mergeCell ref="N110:Q110"/>
    <mergeCell ref="C89:N89"/>
    <mergeCell ref="C91:N91"/>
    <mergeCell ref="C92:N92"/>
    <mergeCell ref="C93:N93"/>
    <mergeCell ref="C85:K85"/>
    <mergeCell ref="C84:K84"/>
    <mergeCell ref="B95:D95"/>
    <mergeCell ref="J160:O160"/>
    <mergeCell ref="D151:K151"/>
  </mergeCells>
  <pageMargins left="0.70866141732283472" right="0.70866141732283472" top="0.74803149606299213" bottom="1.1811023622047245" header="0.31496062992125984" footer="0.31496062992125984"/>
  <pageSetup paperSize="5" scale="7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T234"/>
  <sheetViews>
    <sheetView zoomScaleSheetLayoutView="90" workbookViewId="0">
      <selection activeCell="V161" sqref="V161"/>
    </sheetView>
  </sheetViews>
  <sheetFormatPr defaultColWidth="9.21875" defaultRowHeight="14.4" x14ac:dyDescent="0.3"/>
  <cols>
    <col min="1" max="1" width="3.21875" style="13" customWidth="1"/>
    <col min="2" max="2" width="5.21875" style="13" customWidth="1"/>
    <col min="3" max="3" width="2.77734375" style="13" customWidth="1"/>
    <col min="4" max="4" width="10.21875" style="13" customWidth="1"/>
    <col min="5" max="5" width="1.77734375" style="13" customWidth="1"/>
    <col min="6" max="6" width="6.21875" style="13" customWidth="1"/>
    <col min="7" max="8" width="1.77734375" style="13" customWidth="1"/>
    <col min="9" max="9" width="4" style="13" customWidth="1"/>
    <col min="10" max="11" width="9.21875" style="13"/>
    <col min="12" max="12" width="18.21875" style="13" customWidth="1"/>
    <col min="13" max="13" width="12.77734375" style="13" customWidth="1"/>
    <col min="14" max="14" width="14.21875" style="13" customWidth="1"/>
    <col min="15" max="15" width="21.21875" style="13" customWidth="1"/>
    <col min="16" max="16" width="11.77734375" style="13" customWidth="1"/>
    <col min="17" max="16384" width="9.21875" style="13"/>
  </cols>
  <sheetData>
    <row r="1" spans="1:17" ht="30" customHeight="1" x14ac:dyDescent="0.3">
      <c r="A1" s="160" t="s">
        <v>102</v>
      </c>
      <c r="B1" s="161"/>
      <c r="C1" s="161"/>
      <c r="D1" s="161"/>
      <c r="E1" s="161"/>
      <c r="F1" s="161"/>
      <c r="G1" s="161"/>
      <c r="H1" s="161"/>
      <c r="I1" s="161"/>
      <c r="J1" s="161"/>
      <c r="K1" s="161"/>
      <c r="L1" s="161"/>
      <c r="M1" s="161"/>
      <c r="N1" s="161"/>
      <c r="O1" s="161"/>
      <c r="P1" s="161"/>
    </row>
    <row r="3" spans="1:17" x14ac:dyDescent="0.3">
      <c r="A3" s="1" t="s">
        <v>0</v>
      </c>
      <c r="B3" s="13" t="s">
        <v>1</v>
      </c>
      <c r="G3" s="1"/>
      <c r="I3" s="1" t="s">
        <v>20</v>
      </c>
      <c r="J3" s="13" t="s">
        <v>451</v>
      </c>
    </row>
    <row r="4" spans="1:17" ht="15" customHeight="1" x14ac:dyDescent="0.3">
      <c r="A4" s="1"/>
      <c r="G4" s="1"/>
      <c r="I4" s="1"/>
    </row>
    <row r="5" spans="1:17" x14ac:dyDescent="0.3">
      <c r="A5" s="1" t="s">
        <v>2</v>
      </c>
      <c r="B5" s="13" t="s">
        <v>3</v>
      </c>
      <c r="G5" s="1"/>
      <c r="I5" s="1" t="s">
        <v>20</v>
      </c>
      <c r="J5" s="13" t="s">
        <v>103</v>
      </c>
    </row>
    <row r="6" spans="1:17" ht="15" customHeight="1" x14ac:dyDescent="0.3">
      <c r="A6" s="1"/>
      <c r="G6" s="1"/>
      <c r="I6" s="1"/>
    </row>
    <row r="7" spans="1:17" x14ac:dyDescent="0.3">
      <c r="A7" s="1" t="s">
        <v>4</v>
      </c>
      <c r="B7" s="13" t="s">
        <v>5</v>
      </c>
      <c r="G7" s="1"/>
      <c r="I7" s="1" t="s">
        <v>20</v>
      </c>
    </row>
    <row r="8" spans="1:17" x14ac:dyDescent="0.3">
      <c r="C8" s="13" t="s">
        <v>6</v>
      </c>
      <c r="D8" s="13" t="s">
        <v>7</v>
      </c>
      <c r="G8" s="1"/>
      <c r="I8" s="1" t="s">
        <v>20</v>
      </c>
      <c r="J8" s="13" t="s">
        <v>103</v>
      </c>
    </row>
    <row r="9" spans="1:17" x14ac:dyDescent="0.3">
      <c r="C9" s="13" t="s">
        <v>8</v>
      </c>
      <c r="D9" s="13" t="s">
        <v>9</v>
      </c>
      <c r="G9" s="1"/>
      <c r="I9" s="1" t="s">
        <v>20</v>
      </c>
      <c r="J9" s="13" t="s">
        <v>103</v>
      </c>
    </row>
    <row r="10" spans="1:17" x14ac:dyDescent="0.3">
      <c r="C10" s="13" t="s">
        <v>10</v>
      </c>
      <c r="D10" s="13" t="s">
        <v>11</v>
      </c>
      <c r="G10" s="1"/>
      <c r="I10" s="1" t="s">
        <v>20</v>
      </c>
      <c r="J10" s="13" t="s">
        <v>452</v>
      </c>
    </row>
    <row r="11" spans="1:17" x14ac:dyDescent="0.3">
      <c r="C11" s="13" t="s">
        <v>12</v>
      </c>
      <c r="D11" s="13" t="s">
        <v>13</v>
      </c>
      <c r="G11" s="1"/>
      <c r="I11" s="1" t="s">
        <v>20</v>
      </c>
      <c r="J11" s="13" t="s">
        <v>453</v>
      </c>
    </row>
    <row r="12" spans="1:17" x14ac:dyDescent="0.3">
      <c r="C12" s="13" t="s">
        <v>14</v>
      </c>
      <c r="D12" s="13" t="s">
        <v>15</v>
      </c>
      <c r="G12" s="1"/>
      <c r="I12" s="1" t="s">
        <v>20</v>
      </c>
      <c r="J12" s="13" t="s">
        <v>351</v>
      </c>
    </row>
    <row r="13" spans="1:17" x14ac:dyDescent="0.3">
      <c r="C13" s="13" t="s">
        <v>16</v>
      </c>
      <c r="D13" s="13" t="s">
        <v>17</v>
      </c>
      <c r="G13" s="1"/>
      <c r="I13" s="1" t="s">
        <v>20</v>
      </c>
      <c r="J13" s="13" t="s">
        <v>103</v>
      </c>
    </row>
    <row r="14" spans="1:17" x14ac:dyDescent="0.3">
      <c r="C14" s="13" t="s">
        <v>18</v>
      </c>
      <c r="D14" s="13" t="s">
        <v>19</v>
      </c>
      <c r="G14" s="1"/>
      <c r="I14" s="1" t="s">
        <v>20</v>
      </c>
      <c r="J14" s="13" t="s">
        <v>103</v>
      </c>
    </row>
    <row r="15" spans="1:17" ht="8.1" customHeight="1" x14ac:dyDescent="0.3">
      <c r="G15" s="1"/>
      <c r="I15" s="1"/>
    </row>
    <row r="16" spans="1:17" ht="38.25" customHeight="1" x14ac:dyDescent="0.3">
      <c r="A16" s="1" t="s">
        <v>21</v>
      </c>
      <c r="B16" s="13" t="s">
        <v>22</v>
      </c>
      <c r="G16" s="1"/>
      <c r="I16" s="1" t="s">
        <v>20</v>
      </c>
      <c r="J16" s="144" t="s">
        <v>350</v>
      </c>
      <c r="K16" s="144"/>
      <c r="L16" s="144"/>
      <c r="M16" s="144"/>
      <c r="N16" s="144"/>
      <c r="O16" s="144"/>
      <c r="P16" s="144"/>
      <c r="Q16" s="144"/>
    </row>
    <row r="17" spans="1:17" ht="15" customHeight="1" x14ac:dyDescent="0.3">
      <c r="A17" s="1"/>
      <c r="G17" s="1"/>
    </row>
    <row r="18" spans="1:17" x14ac:dyDescent="0.3">
      <c r="A18" s="1" t="s">
        <v>23</v>
      </c>
      <c r="B18" s="13" t="s">
        <v>24</v>
      </c>
    </row>
    <row r="19" spans="1:17" ht="21" customHeight="1" x14ac:dyDescent="0.3">
      <c r="B19" s="13" t="s">
        <v>6</v>
      </c>
      <c r="C19" s="13" t="s">
        <v>25</v>
      </c>
      <c r="I19" s="1" t="s">
        <v>20</v>
      </c>
      <c r="J19" s="144" t="s">
        <v>161</v>
      </c>
      <c r="K19" s="144"/>
      <c r="L19" s="144"/>
      <c r="M19" s="144"/>
      <c r="N19" s="144"/>
      <c r="O19" s="144"/>
      <c r="P19" s="144"/>
      <c r="Q19" s="144"/>
    </row>
    <row r="20" spans="1:17" ht="8.1" customHeight="1" x14ac:dyDescent="0.3">
      <c r="I20" s="1"/>
      <c r="J20" s="30"/>
      <c r="K20" s="30"/>
      <c r="L20" s="30"/>
      <c r="M20" s="30"/>
      <c r="N20" s="30"/>
      <c r="O20" s="30"/>
      <c r="P20" s="30"/>
    </row>
    <row r="21" spans="1:17" x14ac:dyDescent="0.3">
      <c r="B21" s="13" t="s">
        <v>8</v>
      </c>
      <c r="C21" s="13" t="s">
        <v>26</v>
      </c>
      <c r="I21" s="1" t="s">
        <v>20</v>
      </c>
      <c r="J21" s="22"/>
      <c r="K21" s="22"/>
      <c r="L21" s="22"/>
      <c r="M21" s="22"/>
      <c r="N21" s="22"/>
      <c r="O21" s="22"/>
      <c r="P21" s="22"/>
    </row>
    <row r="22" spans="1:17" x14ac:dyDescent="0.3">
      <c r="I22" s="1" t="s">
        <v>104</v>
      </c>
      <c r="J22" s="143" t="s">
        <v>162</v>
      </c>
      <c r="K22" s="143"/>
      <c r="L22" s="143"/>
      <c r="M22" s="143"/>
      <c r="N22" s="143"/>
      <c r="O22" s="143"/>
      <c r="P22" s="143"/>
      <c r="Q22" s="143"/>
    </row>
    <row r="23" spans="1:17" x14ac:dyDescent="0.3">
      <c r="I23" s="1" t="s">
        <v>105</v>
      </c>
      <c r="J23" s="144" t="s">
        <v>163</v>
      </c>
      <c r="K23" s="144"/>
      <c r="L23" s="144"/>
      <c r="M23" s="144"/>
      <c r="N23" s="144"/>
      <c r="O23" s="144"/>
      <c r="P23" s="144"/>
      <c r="Q23" s="144"/>
    </row>
    <row r="24" spans="1:17" x14ac:dyDescent="0.3">
      <c r="I24" s="1"/>
      <c r="J24" s="144"/>
      <c r="K24" s="144"/>
      <c r="L24" s="144"/>
      <c r="M24" s="144"/>
      <c r="N24" s="144"/>
      <c r="O24" s="144"/>
      <c r="P24" s="144"/>
    </row>
    <row r="25" spans="1:17" x14ac:dyDescent="0.3">
      <c r="B25" s="13" t="s">
        <v>10</v>
      </c>
      <c r="C25" s="13" t="s">
        <v>27</v>
      </c>
      <c r="I25" s="1" t="s">
        <v>20</v>
      </c>
    </row>
    <row r="26" spans="1:17" ht="15" customHeight="1" x14ac:dyDescent="0.3">
      <c r="I26" s="1"/>
    </row>
    <row r="27" spans="1:17" x14ac:dyDescent="0.3">
      <c r="A27" s="1" t="s">
        <v>28</v>
      </c>
      <c r="B27" s="13" t="s">
        <v>29</v>
      </c>
    </row>
    <row r="28" spans="1:17" ht="8.1" customHeight="1" x14ac:dyDescent="0.3"/>
    <row r="29" spans="1:17" s="23" customFormat="1" ht="45" customHeight="1" x14ac:dyDescent="0.3">
      <c r="B29" s="19" t="s">
        <v>30</v>
      </c>
      <c r="C29" s="196" t="s">
        <v>31</v>
      </c>
      <c r="D29" s="196"/>
      <c r="E29" s="196"/>
      <c r="F29" s="196"/>
      <c r="G29" s="196"/>
      <c r="H29" s="196"/>
      <c r="I29" s="196"/>
      <c r="J29" s="196"/>
      <c r="K29" s="196"/>
      <c r="L29" s="19" t="s">
        <v>32</v>
      </c>
      <c r="M29" s="20" t="s">
        <v>33</v>
      </c>
      <c r="N29" s="20" t="s">
        <v>34</v>
      </c>
      <c r="O29" s="20" t="s">
        <v>35</v>
      </c>
      <c r="P29" s="20" t="s">
        <v>36</v>
      </c>
    </row>
    <row r="30" spans="1:17" ht="15" customHeight="1" x14ac:dyDescent="0.3">
      <c r="B30" s="14">
        <v>1</v>
      </c>
      <c r="C30" s="15"/>
      <c r="D30" s="15"/>
      <c r="E30" s="15"/>
      <c r="F30" s="15">
        <v>2</v>
      </c>
      <c r="G30" s="15"/>
      <c r="H30" s="15"/>
      <c r="I30" s="15"/>
      <c r="J30" s="15"/>
      <c r="K30" s="15"/>
      <c r="L30" s="68">
        <v>3</v>
      </c>
      <c r="M30" s="16">
        <v>4</v>
      </c>
      <c r="N30" s="16">
        <v>5</v>
      </c>
      <c r="O30" s="16" t="s">
        <v>107</v>
      </c>
      <c r="P30" s="16" t="s">
        <v>108</v>
      </c>
    </row>
    <row r="31" spans="1:17" ht="63" customHeight="1" x14ac:dyDescent="0.3">
      <c r="B31" s="18" t="s">
        <v>0</v>
      </c>
      <c r="C31" s="156" t="s">
        <v>164</v>
      </c>
      <c r="D31" s="157"/>
      <c r="E31" s="157"/>
      <c r="F31" s="157"/>
      <c r="G31" s="157"/>
      <c r="H31" s="157"/>
      <c r="I31" s="157"/>
      <c r="J31" s="157"/>
      <c r="K31" s="158"/>
      <c r="L31" s="26" t="s">
        <v>187</v>
      </c>
      <c r="M31" s="18">
        <v>2</v>
      </c>
      <c r="N31" s="18">
        <f>SUM(N33:N35)</f>
        <v>36</v>
      </c>
      <c r="O31" s="18">
        <v>1250</v>
      </c>
      <c r="P31" s="80">
        <f>(M31*N31)/O31</f>
        <v>5.7599999999999998E-2</v>
      </c>
    </row>
    <row r="32" spans="1:17" ht="15" customHeight="1" x14ac:dyDescent="0.3">
      <c r="B32" s="2"/>
      <c r="C32" s="212" t="s">
        <v>106</v>
      </c>
      <c r="D32" s="144"/>
      <c r="E32" s="30"/>
      <c r="F32" s="30"/>
      <c r="G32" s="30"/>
      <c r="H32" s="30"/>
      <c r="I32" s="30"/>
      <c r="J32" s="30"/>
      <c r="K32" s="30"/>
      <c r="L32" s="24"/>
      <c r="M32" s="24"/>
      <c r="N32" s="24"/>
      <c r="O32" s="24"/>
      <c r="P32" s="81"/>
    </row>
    <row r="33" spans="2:20" ht="29.25" customHeight="1" x14ac:dyDescent="0.3">
      <c r="B33" s="2"/>
      <c r="C33" s="30" t="s">
        <v>41</v>
      </c>
      <c r="D33" s="143" t="s">
        <v>165</v>
      </c>
      <c r="E33" s="143"/>
      <c r="F33" s="143"/>
      <c r="G33" s="143"/>
      <c r="H33" s="143"/>
      <c r="I33" s="143"/>
      <c r="J33" s="143"/>
      <c r="K33" s="192"/>
      <c r="L33" s="36"/>
      <c r="M33" s="24"/>
      <c r="N33" s="2">
        <v>5</v>
      </c>
      <c r="O33" s="24"/>
      <c r="P33" s="81"/>
      <c r="Q33" s="21"/>
      <c r="R33" s="21" t="s">
        <v>41</v>
      </c>
      <c r="S33" s="1" t="s">
        <v>144</v>
      </c>
      <c r="T33" s="1" t="s">
        <v>145</v>
      </c>
    </row>
    <row r="34" spans="2:20" ht="29.25" customHeight="1" x14ac:dyDescent="0.3">
      <c r="B34" s="2"/>
      <c r="C34" s="30" t="s">
        <v>42</v>
      </c>
      <c r="D34" s="144" t="s">
        <v>166</v>
      </c>
      <c r="E34" s="144"/>
      <c r="F34" s="144"/>
      <c r="G34" s="144"/>
      <c r="H34" s="144"/>
      <c r="I34" s="144"/>
      <c r="J34" s="144"/>
      <c r="K34" s="187"/>
      <c r="L34" s="34"/>
      <c r="M34" s="24"/>
      <c r="N34" s="2">
        <v>26</v>
      </c>
      <c r="O34" s="24"/>
      <c r="P34" s="81"/>
      <c r="Q34" s="21"/>
      <c r="R34" s="21" t="s">
        <v>42</v>
      </c>
      <c r="S34" s="1" t="s">
        <v>144</v>
      </c>
      <c r="T34" s="1" t="s">
        <v>145</v>
      </c>
    </row>
    <row r="35" spans="2:20" ht="29.25" customHeight="1" x14ac:dyDescent="0.3">
      <c r="B35" s="3"/>
      <c r="C35" s="31" t="s">
        <v>43</v>
      </c>
      <c r="D35" s="210" t="s">
        <v>167</v>
      </c>
      <c r="E35" s="210"/>
      <c r="F35" s="210"/>
      <c r="G35" s="210"/>
      <c r="H35" s="210"/>
      <c r="I35" s="210"/>
      <c r="J35" s="210"/>
      <c r="K35" s="211"/>
      <c r="L35" s="96"/>
      <c r="M35" s="25"/>
      <c r="N35" s="3">
        <v>5</v>
      </c>
      <c r="O35" s="25"/>
      <c r="P35" s="82"/>
      <c r="Q35" s="21"/>
      <c r="R35" s="21" t="s">
        <v>43</v>
      </c>
      <c r="S35" s="1" t="s">
        <v>144</v>
      </c>
      <c r="T35" s="1" t="s">
        <v>145</v>
      </c>
    </row>
    <row r="36" spans="2:20" ht="85.5" customHeight="1" x14ac:dyDescent="0.3">
      <c r="B36" s="2" t="s">
        <v>2</v>
      </c>
      <c r="C36" s="163" t="s">
        <v>168</v>
      </c>
      <c r="D36" s="143"/>
      <c r="E36" s="143"/>
      <c r="F36" s="143"/>
      <c r="G36" s="143"/>
      <c r="H36" s="143"/>
      <c r="I36" s="143"/>
      <c r="J36" s="143"/>
      <c r="K36" s="192"/>
      <c r="L36" s="26" t="s">
        <v>188</v>
      </c>
      <c r="M36" s="2">
        <v>12</v>
      </c>
      <c r="N36" s="2">
        <f>SUM(N38:N40)</f>
        <v>41</v>
      </c>
      <c r="O36" s="2">
        <v>1250</v>
      </c>
      <c r="P36" s="83">
        <f>(M36*N36)/O36</f>
        <v>0.39360000000000001</v>
      </c>
    </row>
    <row r="37" spans="2:20" ht="15" customHeight="1" x14ac:dyDescent="0.3">
      <c r="B37" s="2"/>
      <c r="C37" s="212" t="s">
        <v>106</v>
      </c>
      <c r="D37" s="144"/>
      <c r="E37" s="30"/>
      <c r="F37" s="30"/>
      <c r="G37" s="30"/>
      <c r="H37" s="30"/>
      <c r="I37" s="30"/>
      <c r="J37" s="30"/>
      <c r="K37" s="30"/>
      <c r="L37" s="24"/>
      <c r="M37" s="24"/>
      <c r="N37" s="24"/>
      <c r="O37" s="24"/>
      <c r="P37" s="81"/>
    </row>
    <row r="38" spans="2:20" ht="21.75" customHeight="1" x14ac:dyDescent="0.3">
      <c r="B38" s="2"/>
      <c r="C38" s="30" t="s">
        <v>41</v>
      </c>
      <c r="D38" s="144" t="s">
        <v>169</v>
      </c>
      <c r="E38" s="144"/>
      <c r="F38" s="144"/>
      <c r="G38" s="144"/>
      <c r="H38" s="144"/>
      <c r="I38" s="144"/>
      <c r="J38" s="144"/>
      <c r="K38" s="187"/>
      <c r="L38" s="36"/>
      <c r="M38" s="24"/>
      <c r="N38" s="2">
        <v>26</v>
      </c>
      <c r="O38" s="24"/>
      <c r="P38" s="81"/>
      <c r="Q38" s="21"/>
      <c r="R38" s="21" t="s">
        <v>41</v>
      </c>
      <c r="S38" s="1" t="s">
        <v>149</v>
      </c>
      <c r="T38" s="1" t="s">
        <v>150</v>
      </c>
    </row>
    <row r="39" spans="2:20" ht="39" customHeight="1" x14ac:dyDescent="0.3">
      <c r="B39" s="2"/>
      <c r="C39" s="30" t="s">
        <v>42</v>
      </c>
      <c r="D39" s="144" t="s">
        <v>170</v>
      </c>
      <c r="E39" s="144"/>
      <c r="F39" s="144"/>
      <c r="G39" s="144"/>
      <c r="H39" s="144"/>
      <c r="I39" s="144"/>
      <c r="J39" s="144"/>
      <c r="K39" s="187"/>
      <c r="L39" s="37"/>
      <c r="M39" s="24"/>
      <c r="N39" s="2">
        <v>10</v>
      </c>
      <c r="O39" s="24"/>
      <c r="P39" s="81"/>
      <c r="Q39" s="21"/>
      <c r="R39" s="21" t="s">
        <v>42</v>
      </c>
      <c r="S39" s="1" t="s">
        <v>144</v>
      </c>
      <c r="T39" s="1" t="s">
        <v>145</v>
      </c>
    </row>
    <row r="40" spans="2:20" ht="33.75" customHeight="1" x14ac:dyDescent="0.3">
      <c r="B40" s="3"/>
      <c r="C40" s="31" t="s">
        <v>43</v>
      </c>
      <c r="D40" s="210" t="s">
        <v>171</v>
      </c>
      <c r="E40" s="210"/>
      <c r="F40" s="210"/>
      <c r="G40" s="210"/>
      <c r="H40" s="210"/>
      <c r="I40" s="210"/>
      <c r="J40" s="210"/>
      <c r="K40" s="211"/>
      <c r="L40" s="96"/>
      <c r="M40" s="25"/>
      <c r="N40" s="3">
        <v>5</v>
      </c>
      <c r="O40" s="25"/>
      <c r="P40" s="82"/>
      <c r="Q40" s="21"/>
      <c r="R40" s="21" t="s">
        <v>43</v>
      </c>
      <c r="S40" s="1" t="s">
        <v>144</v>
      </c>
      <c r="T40" s="1" t="s">
        <v>145</v>
      </c>
    </row>
    <row r="41" spans="2:20" ht="106.5" customHeight="1" x14ac:dyDescent="0.3">
      <c r="B41" s="2" t="s">
        <v>4</v>
      </c>
      <c r="C41" s="163" t="s">
        <v>172</v>
      </c>
      <c r="D41" s="143"/>
      <c r="E41" s="143"/>
      <c r="F41" s="143"/>
      <c r="G41" s="143"/>
      <c r="H41" s="143"/>
      <c r="I41" s="143"/>
      <c r="J41" s="143"/>
      <c r="K41" s="192"/>
      <c r="L41" s="26" t="s">
        <v>250</v>
      </c>
      <c r="M41" s="2">
        <v>12</v>
      </c>
      <c r="N41" s="2">
        <f>SUM(N43:N45)</f>
        <v>41</v>
      </c>
      <c r="O41" s="2">
        <v>1250</v>
      </c>
      <c r="P41" s="83">
        <f>(M41*N41)/O41</f>
        <v>0.39360000000000001</v>
      </c>
    </row>
    <row r="42" spans="2:20" ht="15" customHeight="1" x14ac:dyDescent="0.3">
      <c r="B42" s="2"/>
      <c r="C42" s="212" t="s">
        <v>106</v>
      </c>
      <c r="D42" s="144"/>
      <c r="E42" s="30"/>
      <c r="F42" s="30"/>
      <c r="G42" s="30"/>
      <c r="H42" s="30"/>
      <c r="I42" s="30"/>
      <c r="J42" s="30"/>
      <c r="K42" s="30"/>
      <c r="L42" s="24"/>
      <c r="M42" s="24"/>
      <c r="N42" s="24"/>
      <c r="O42" s="24"/>
      <c r="P42" s="81"/>
    </row>
    <row r="43" spans="2:20" ht="32.25" customHeight="1" x14ac:dyDescent="0.3">
      <c r="B43" s="2"/>
      <c r="C43" s="30" t="s">
        <v>41</v>
      </c>
      <c r="D43" s="143" t="s">
        <v>173</v>
      </c>
      <c r="E43" s="143"/>
      <c r="F43" s="143"/>
      <c r="G43" s="143"/>
      <c r="H43" s="143"/>
      <c r="I43" s="143"/>
      <c r="J43" s="143"/>
      <c r="K43" s="192"/>
      <c r="L43" s="36"/>
      <c r="M43" s="24"/>
      <c r="N43" s="2">
        <v>26</v>
      </c>
      <c r="O43" s="24"/>
      <c r="P43" s="81"/>
      <c r="Q43" s="21"/>
      <c r="R43" s="21" t="s">
        <v>41</v>
      </c>
      <c r="S43" s="1" t="s">
        <v>149</v>
      </c>
      <c r="T43" s="1" t="s">
        <v>150</v>
      </c>
    </row>
    <row r="44" spans="2:20" ht="34.5" customHeight="1" x14ac:dyDescent="0.3">
      <c r="B44" s="2"/>
      <c r="C44" s="30" t="s">
        <v>42</v>
      </c>
      <c r="D44" s="143" t="s">
        <v>174</v>
      </c>
      <c r="E44" s="143"/>
      <c r="F44" s="143"/>
      <c r="G44" s="143"/>
      <c r="H44" s="143"/>
      <c r="I44" s="143"/>
      <c r="J44" s="143"/>
      <c r="K44" s="192"/>
      <c r="L44" s="36"/>
      <c r="M44" s="24"/>
      <c r="N44" s="2">
        <v>10</v>
      </c>
      <c r="O44" s="24"/>
      <c r="P44" s="81"/>
      <c r="Q44" s="21"/>
      <c r="R44" s="21" t="s">
        <v>42</v>
      </c>
      <c r="S44" s="1" t="s">
        <v>149</v>
      </c>
      <c r="T44" s="1" t="s">
        <v>150</v>
      </c>
    </row>
    <row r="45" spans="2:20" ht="34.5" customHeight="1" x14ac:dyDescent="0.3">
      <c r="B45" s="3"/>
      <c r="C45" s="31" t="s">
        <v>43</v>
      </c>
      <c r="D45" s="210" t="s">
        <v>175</v>
      </c>
      <c r="E45" s="210"/>
      <c r="F45" s="210"/>
      <c r="G45" s="210"/>
      <c r="H45" s="210"/>
      <c r="I45" s="210"/>
      <c r="J45" s="210"/>
      <c r="K45" s="211"/>
      <c r="L45" s="96"/>
      <c r="M45" s="25"/>
      <c r="N45" s="3">
        <v>5</v>
      </c>
      <c r="O45" s="25"/>
      <c r="P45" s="82"/>
      <c r="Q45" s="21"/>
      <c r="R45" s="21" t="s">
        <v>43</v>
      </c>
      <c r="S45" s="1" t="s">
        <v>149</v>
      </c>
      <c r="T45" s="1" t="s">
        <v>150</v>
      </c>
    </row>
    <row r="46" spans="2:20" ht="105.75" customHeight="1" x14ac:dyDescent="0.3">
      <c r="B46" s="2" t="s">
        <v>21</v>
      </c>
      <c r="C46" s="163" t="s">
        <v>176</v>
      </c>
      <c r="D46" s="143"/>
      <c r="E46" s="143"/>
      <c r="F46" s="143"/>
      <c r="G46" s="143"/>
      <c r="H46" s="143"/>
      <c r="I46" s="143"/>
      <c r="J46" s="143"/>
      <c r="K46" s="192"/>
      <c r="L46" s="26" t="s">
        <v>189</v>
      </c>
      <c r="M46" s="2">
        <v>12</v>
      </c>
      <c r="N46" s="2">
        <f>SUM(N48:N50)</f>
        <v>46</v>
      </c>
      <c r="O46" s="2">
        <v>1250</v>
      </c>
      <c r="P46" s="83">
        <f>(M46*N46)/O46</f>
        <v>0.44159999999999999</v>
      </c>
    </row>
    <row r="47" spans="2:20" ht="15" customHeight="1" x14ac:dyDescent="0.3">
      <c r="B47" s="2"/>
      <c r="C47" s="212" t="s">
        <v>106</v>
      </c>
      <c r="D47" s="144"/>
      <c r="E47" s="30"/>
      <c r="F47" s="30"/>
      <c r="G47" s="30"/>
      <c r="H47" s="30"/>
      <c r="I47" s="30"/>
      <c r="J47" s="30"/>
      <c r="K47" s="30"/>
      <c r="L47" s="24"/>
      <c r="M47" s="24"/>
      <c r="N47" s="24"/>
      <c r="O47" s="24"/>
      <c r="P47" s="81"/>
    </row>
    <row r="48" spans="2:20" ht="61.5" customHeight="1" x14ac:dyDescent="0.3">
      <c r="B48" s="2"/>
      <c r="C48" s="30" t="s">
        <v>41</v>
      </c>
      <c r="D48" s="144" t="s">
        <v>177</v>
      </c>
      <c r="E48" s="144"/>
      <c r="F48" s="144"/>
      <c r="G48" s="144"/>
      <c r="H48" s="144"/>
      <c r="I48" s="144"/>
      <c r="J48" s="144"/>
      <c r="K48" s="187"/>
      <c r="L48" s="36"/>
      <c r="M48" s="24"/>
      <c r="N48" s="2">
        <v>26</v>
      </c>
      <c r="O48" s="24"/>
      <c r="P48" s="81"/>
      <c r="Q48" s="21"/>
      <c r="R48" s="21" t="s">
        <v>41</v>
      </c>
      <c r="S48" s="1" t="s">
        <v>144</v>
      </c>
      <c r="T48" s="1" t="s">
        <v>145</v>
      </c>
    </row>
    <row r="49" spans="2:20" ht="52.05" customHeight="1" x14ac:dyDescent="0.3">
      <c r="B49" s="2"/>
      <c r="C49" s="30" t="s">
        <v>42</v>
      </c>
      <c r="D49" s="144" t="s">
        <v>178</v>
      </c>
      <c r="E49" s="144"/>
      <c r="F49" s="144"/>
      <c r="G49" s="144"/>
      <c r="H49" s="144"/>
      <c r="I49" s="144"/>
      <c r="J49" s="144"/>
      <c r="K49" s="187"/>
      <c r="L49" s="36"/>
      <c r="M49" s="24"/>
      <c r="N49" s="2">
        <v>15</v>
      </c>
      <c r="O49" s="24"/>
      <c r="P49" s="81"/>
      <c r="Q49" s="21"/>
      <c r="R49" s="21" t="s">
        <v>42</v>
      </c>
      <c r="S49" s="1" t="s">
        <v>151</v>
      </c>
      <c r="T49" s="1" t="s">
        <v>152</v>
      </c>
    </row>
    <row r="50" spans="2:20" ht="60.45" customHeight="1" x14ac:dyDescent="0.3">
      <c r="B50" s="3"/>
      <c r="C50" s="31" t="s">
        <v>43</v>
      </c>
      <c r="D50" s="162" t="s">
        <v>179</v>
      </c>
      <c r="E50" s="162"/>
      <c r="F50" s="162"/>
      <c r="G50" s="162"/>
      <c r="H50" s="162"/>
      <c r="I50" s="162"/>
      <c r="J50" s="162"/>
      <c r="K50" s="190"/>
      <c r="L50" s="35"/>
      <c r="M50" s="25"/>
      <c r="N50" s="3">
        <v>5</v>
      </c>
      <c r="O50" s="25"/>
      <c r="P50" s="82"/>
      <c r="Q50" s="21"/>
      <c r="R50" s="21" t="s">
        <v>43</v>
      </c>
      <c r="S50" s="1" t="s">
        <v>149</v>
      </c>
      <c r="T50" s="1" t="s">
        <v>150</v>
      </c>
    </row>
    <row r="51" spans="2:20" ht="103.5" customHeight="1" x14ac:dyDescent="0.3">
      <c r="B51" s="2">
        <v>5</v>
      </c>
      <c r="C51" s="163" t="s">
        <v>180</v>
      </c>
      <c r="D51" s="143"/>
      <c r="E51" s="143"/>
      <c r="F51" s="143"/>
      <c r="G51" s="143"/>
      <c r="H51" s="143"/>
      <c r="I51" s="143"/>
      <c r="J51" s="143"/>
      <c r="K51" s="192"/>
      <c r="L51" s="26" t="s">
        <v>190</v>
      </c>
      <c r="M51" s="2">
        <v>12</v>
      </c>
      <c r="N51" s="2">
        <f>SUM(N53:N55)</f>
        <v>36</v>
      </c>
      <c r="O51" s="2">
        <v>1250</v>
      </c>
      <c r="P51" s="83">
        <f>(M51*N51)/O51</f>
        <v>0.34560000000000002</v>
      </c>
    </row>
    <row r="52" spans="2:20" ht="21.75" customHeight="1" x14ac:dyDescent="0.3">
      <c r="B52" s="2"/>
      <c r="C52" s="212" t="s">
        <v>106</v>
      </c>
      <c r="D52" s="144"/>
      <c r="E52" s="30"/>
      <c r="F52" s="30"/>
      <c r="G52" s="30"/>
      <c r="H52" s="30"/>
      <c r="I52" s="30"/>
      <c r="J52" s="30"/>
      <c r="K52" s="30"/>
      <c r="L52" s="24"/>
      <c r="M52" s="24"/>
      <c r="N52" s="24"/>
      <c r="O52" s="24"/>
      <c r="P52" s="81"/>
    </row>
    <row r="53" spans="2:20" ht="33" customHeight="1" x14ac:dyDescent="0.3">
      <c r="B53" s="2"/>
      <c r="C53" s="30" t="s">
        <v>41</v>
      </c>
      <c r="D53" s="144" t="s">
        <v>169</v>
      </c>
      <c r="E53" s="144"/>
      <c r="F53" s="144"/>
      <c r="G53" s="144"/>
      <c r="H53" s="144"/>
      <c r="I53" s="144"/>
      <c r="J53" s="144"/>
      <c r="K53" s="187"/>
      <c r="L53" s="36"/>
      <c r="M53" s="24"/>
      <c r="N53" s="2">
        <v>26</v>
      </c>
      <c r="O53" s="24"/>
      <c r="P53" s="81"/>
      <c r="Q53" s="21"/>
      <c r="R53" s="21" t="s">
        <v>41</v>
      </c>
      <c r="S53" s="1" t="s">
        <v>144</v>
      </c>
      <c r="T53" s="1" t="s">
        <v>145</v>
      </c>
    </row>
    <row r="54" spans="2:20" ht="51" customHeight="1" x14ac:dyDescent="0.3">
      <c r="B54" s="2"/>
      <c r="C54" s="30" t="s">
        <v>42</v>
      </c>
      <c r="D54" s="143" t="s">
        <v>181</v>
      </c>
      <c r="E54" s="143"/>
      <c r="F54" s="143"/>
      <c r="G54" s="143"/>
      <c r="H54" s="143"/>
      <c r="I54" s="143"/>
      <c r="J54" s="143"/>
      <c r="K54" s="192"/>
      <c r="L54" s="36"/>
      <c r="M54" s="24"/>
      <c r="N54" s="2">
        <v>5</v>
      </c>
      <c r="O54" s="24"/>
      <c r="P54" s="81"/>
      <c r="Q54" s="21"/>
      <c r="R54" s="21" t="s">
        <v>42</v>
      </c>
      <c r="S54" s="1" t="s">
        <v>144</v>
      </c>
      <c r="T54" s="1" t="s">
        <v>145</v>
      </c>
    </row>
    <row r="55" spans="2:20" ht="49.5" customHeight="1" x14ac:dyDescent="0.3">
      <c r="B55" s="2"/>
      <c r="C55" s="57" t="s">
        <v>43</v>
      </c>
      <c r="D55" s="162" t="s">
        <v>357</v>
      </c>
      <c r="E55" s="162"/>
      <c r="F55" s="162"/>
      <c r="G55" s="162"/>
      <c r="H55" s="162"/>
      <c r="I55" s="162"/>
      <c r="J55" s="162"/>
      <c r="K55" s="190"/>
      <c r="L55" s="35"/>
      <c r="M55" s="24"/>
      <c r="N55" s="2">
        <v>5</v>
      </c>
      <c r="O55" s="24"/>
      <c r="P55" s="81"/>
      <c r="Q55" s="21"/>
      <c r="R55" s="21" t="s">
        <v>43</v>
      </c>
      <c r="S55" s="1" t="s">
        <v>144</v>
      </c>
      <c r="T55" s="1" t="s">
        <v>145</v>
      </c>
    </row>
    <row r="56" spans="2:20" ht="77.25" customHeight="1" x14ac:dyDescent="0.3">
      <c r="B56" s="18">
        <v>6</v>
      </c>
      <c r="C56" s="163" t="s">
        <v>182</v>
      </c>
      <c r="D56" s="143"/>
      <c r="E56" s="143"/>
      <c r="F56" s="143"/>
      <c r="G56" s="143"/>
      <c r="H56" s="143"/>
      <c r="I56" s="143"/>
      <c r="J56" s="143"/>
      <c r="K56" s="192"/>
      <c r="L56" s="217" t="s">
        <v>248</v>
      </c>
      <c r="M56" s="18">
        <v>12</v>
      </c>
      <c r="N56" s="18">
        <f>SUM(N58:N60)</f>
        <v>57</v>
      </c>
      <c r="O56" s="18">
        <v>1250</v>
      </c>
      <c r="P56" s="80">
        <f>(M56*N56)/O56</f>
        <v>0.54720000000000002</v>
      </c>
    </row>
    <row r="57" spans="2:20" ht="21.75" customHeight="1" x14ac:dyDescent="0.3">
      <c r="B57" s="2"/>
      <c r="C57" s="212" t="s">
        <v>106</v>
      </c>
      <c r="D57" s="144"/>
      <c r="E57" s="30"/>
      <c r="F57" s="30"/>
      <c r="G57" s="30"/>
      <c r="H57" s="30"/>
      <c r="I57" s="30"/>
      <c r="J57" s="30"/>
      <c r="K57" s="30"/>
      <c r="L57" s="218"/>
      <c r="M57" s="24"/>
      <c r="N57" s="24"/>
      <c r="O57" s="24"/>
      <c r="P57" s="81"/>
    </row>
    <row r="58" spans="2:20" ht="44.25" customHeight="1" x14ac:dyDescent="0.3">
      <c r="B58" s="2"/>
      <c r="C58" s="30" t="s">
        <v>41</v>
      </c>
      <c r="D58" s="144" t="s">
        <v>183</v>
      </c>
      <c r="E58" s="144"/>
      <c r="F58" s="144"/>
      <c r="G58" s="144"/>
      <c r="H58" s="144"/>
      <c r="I58" s="144"/>
      <c r="J58" s="144"/>
      <c r="K58" s="187"/>
      <c r="L58" s="218"/>
      <c r="M58" s="24"/>
      <c r="N58" s="2">
        <v>26</v>
      </c>
      <c r="O58" s="24"/>
      <c r="P58" s="81"/>
      <c r="Q58" s="21"/>
      <c r="R58" s="21" t="s">
        <v>41</v>
      </c>
      <c r="S58" s="1" t="s">
        <v>144</v>
      </c>
      <c r="T58" s="1" t="s">
        <v>145</v>
      </c>
    </row>
    <row r="59" spans="2:20" ht="42" customHeight="1" x14ac:dyDescent="0.3">
      <c r="B59" s="2"/>
      <c r="C59" s="30" t="s">
        <v>42</v>
      </c>
      <c r="D59" s="144" t="s">
        <v>184</v>
      </c>
      <c r="E59" s="144"/>
      <c r="F59" s="144"/>
      <c r="G59" s="144"/>
      <c r="H59" s="144"/>
      <c r="I59" s="144"/>
      <c r="J59" s="144"/>
      <c r="K59" s="187"/>
      <c r="L59" s="36"/>
      <c r="M59" s="24"/>
      <c r="N59" s="2">
        <v>26</v>
      </c>
      <c r="O59" s="24"/>
      <c r="P59" s="81"/>
      <c r="Q59" s="21"/>
      <c r="R59" s="21" t="s">
        <v>42</v>
      </c>
      <c r="S59" s="1" t="s">
        <v>144</v>
      </c>
      <c r="T59" s="1" t="s">
        <v>145</v>
      </c>
    </row>
    <row r="60" spans="2:20" ht="32.25" customHeight="1" x14ac:dyDescent="0.3">
      <c r="B60" s="2"/>
      <c r="C60" s="30" t="s">
        <v>43</v>
      </c>
      <c r="D60" s="144" t="s">
        <v>185</v>
      </c>
      <c r="E60" s="144"/>
      <c r="F60" s="144"/>
      <c r="G60" s="144"/>
      <c r="H60" s="144"/>
      <c r="I60" s="144"/>
      <c r="J60" s="144"/>
      <c r="K60" s="187"/>
      <c r="L60" s="34"/>
      <c r="M60" s="24"/>
      <c r="N60" s="2">
        <v>5</v>
      </c>
      <c r="O60" s="24"/>
      <c r="P60" s="81"/>
      <c r="Q60" s="21"/>
      <c r="R60" s="21" t="s">
        <v>43</v>
      </c>
      <c r="S60" s="1" t="s">
        <v>144</v>
      </c>
      <c r="T60" s="1" t="s">
        <v>145</v>
      </c>
    </row>
    <row r="61" spans="2:20" ht="30.75" customHeight="1" x14ac:dyDescent="0.3">
      <c r="B61" s="2"/>
      <c r="C61" s="30">
        <v>4</v>
      </c>
      <c r="D61" s="144" t="s">
        <v>186</v>
      </c>
      <c r="E61" s="144"/>
      <c r="F61" s="144"/>
      <c r="G61" s="144"/>
      <c r="H61" s="144"/>
      <c r="I61" s="144"/>
      <c r="J61" s="144"/>
      <c r="K61" s="187"/>
      <c r="L61" s="34"/>
      <c r="M61" s="24"/>
      <c r="N61" s="2">
        <v>5</v>
      </c>
      <c r="O61" s="24"/>
      <c r="P61" s="81"/>
      <c r="Q61" s="21"/>
      <c r="R61" s="21"/>
      <c r="S61" s="1"/>
      <c r="T61" s="1"/>
    </row>
    <row r="62" spans="2:20" ht="25.05" customHeight="1" x14ac:dyDescent="0.3">
      <c r="B62" s="195" t="s">
        <v>37</v>
      </c>
      <c r="C62" s="196"/>
      <c r="D62" s="196"/>
      <c r="E62" s="196"/>
      <c r="F62" s="196"/>
      <c r="G62" s="196"/>
      <c r="H62" s="196"/>
      <c r="I62" s="196"/>
      <c r="J62" s="196"/>
      <c r="K62" s="196"/>
      <c r="L62" s="196"/>
      <c r="M62" s="197"/>
      <c r="N62" s="17">
        <f>SUM(N31+N36+N41+N46)</f>
        <v>164</v>
      </c>
      <c r="O62" s="27"/>
      <c r="P62" s="48">
        <f>SUM(P31:P50)</f>
        <v>1.2864</v>
      </c>
    </row>
    <row r="63" spans="2:20" ht="25.05" customHeight="1" x14ac:dyDescent="0.3">
      <c r="B63" s="195" t="s">
        <v>38</v>
      </c>
      <c r="C63" s="196"/>
      <c r="D63" s="196"/>
      <c r="E63" s="196"/>
      <c r="F63" s="196"/>
      <c r="G63" s="196"/>
      <c r="H63" s="196"/>
      <c r="I63" s="196"/>
      <c r="J63" s="196"/>
      <c r="K63" s="196"/>
      <c r="L63" s="196"/>
      <c r="M63" s="196"/>
      <c r="N63" s="197"/>
      <c r="O63" s="28"/>
      <c r="P63" s="33">
        <v>1</v>
      </c>
    </row>
    <row r="65" spans="1:16" x14ac:dyDescent="0.3">
      <c r="B65" s="13" t="s">
        <v>39</v>
      </c>
    </row>
    <row r="66" spans="1:16" ht="15" customHeight="1" x14ac:dyDescent="0.3"/>
    <row r="67" spans="1:16" x14ac:dyDescent="0.3">
      <c r="A67" s="1" t="s">
        <v>40</v>
      </c>
      <c r="B67" s="13" t="s">
        <v>32</v>
      </c>
      <c r="E67" s="1" t="s">
        <v>20</v>
      </c>
    </row>
    <row r="68" spans="1:16" customFormat="1" x14ac:dyDescent="0.3">
      <c r="B68" s="42" t="s">
        <v>41</v>
      </c>
      <c r="C68" t="s">
        <v>249</v>
      </c>
    </row>
    <row r="69" spans="1:16" customFormat="1" x14ac:dyDescent="0.3">
      <c r="B69" s="42" t="s">
        <v>42</v>
      </c>
      <c r="C69" t="s">
        <v>188</v>
      </c>
    </row>
    <row r="70" spans="1:16" customFormat="1" x14ac:dyDescent="0.3">
      <c r="B70" s="42" t="s">
        <v>43</v>
      </c>
      <c r="C70" t="s">
        <v>250</v>
      </c>
    </row>
    <row r="71" spans="1:16" customFormat="1" x14ac:dyDescent="0.3">
      <c r="B71" s="42" t="s">
        <v>80</v>
      </c>
      <c r="C71" t="s">
        <v>251</v>
      </c>
    </row>
    <row r="72" spans="1:16" customFormat="1" x14ac:dyDescent="0.3">
      <c r="B72" s="42"/>
      <c r="C72" t="s">
        <v>252</v>
      </c>
    </row>
    <row r="73" spans="1:16" customFormat="1" x14ac:dyDescent="0.3">
      <c r="B73" s="42" t="s">
        <v>90</v>
      </c>
      <c r="C73" t="s">
        <v>253</v>
      </c>
    </row>
    <row r="74" spans="1:16" customFormat="1" x14ac:dyDescent="0.3">
      <c r="B74" s="42"/>
      <c r="C74" t="s">
        <v>254</v>
      </c>
    </row>
    <row r="75" spans="1:16" customFormat="1" x14ac:dyDescent="0.3">
      <c r="B75" s="42" t="s">
        <v>92</v>
      </c>
      <c r="C75" t="s">
        <v>247</v>
      </c>
    </row>
    <row r="76" spans="1:16" customFormat="1" x14ac:dyDescent="0.3">
      <c r="B76" s="42"/>
      <c r="C76" t="s">
        <v>255</v>
      </c>
    </row>
    <row r="77" spans="1:16" customFormat="1" x14ac:dyDescent="0.3">
      <c r="B77" s="42"/>
      <c r="C77" t="s">
        <v>256</v>
      </c>
    </row>
    <row r="78" spans="1:16" x14ac:dyDescent="0.3">
      <c r="B78" s="1"/>
      <c r="C78" s="66"/>
      <c r="D78" s="66"/>
      <c r="E78" s="66"/>
      <c r="F78" s="66"/>
      <c r="G78" s="66"/>
      <c r="H78" s="66"/>
      <c r="I78" s="66"/>
      <c r="J78" s="66"/>
      <c r="K78" s="66"/>
      <c r="L78" s="66"/>
      <c r="M78" s="66"/>
      <c r="N78" s="66"/>
      <c r="O78" s="66"/>
      <c r="P78" s="66"/>
    </row>
    <row r="79" spans="1:16" x14ac:dyDescent="0.3">
      <c r="A79" s="1" t="s">
        <v>44</v>
      </c>
      <c r="B79" s="13" t="s">
        <v>45</v>
      </c>
      <c r="E79" s="1" t="s">
        <v>20</v>
      </c>
    </row>
    <row r="80" spans="1:16" ht="8.1" customHeight="1" x14ac:dyDescent="0.3"/>
    <row r="81" spans="2:16" customFormat="1" ht="25.05" customHeight="1" x14ac:dyDescent="0.3">
      <c r="B81" s="32" t="s">
        <v>30</v>
      </c>
      <c r="C81" s="191" t="s">
        <v>45</v>
      </c>
      <c r="D81" s="164"/>
      <c r="E81" s="164"/>
      <c r="F81" s="164"/>
      <c r="G81" s="164"/>
      <c r="H81" s="164"/>
      <c r="I81" s="164"/>
      <c r="J81" s="164"/>
      <c r="K81" s="188"/>
      <c r="L81" s="164" t="s">
        <v>46</v>
      </c>
      <c r="M81" s="164"/>
      <c r="N81" s="164"/>
      <c r="O81" s="188"/>
    </row>
    <row r="82" spans="2:16" customFormat="1" x14ac:dyDescent="0.3">
      <c r="B82" s="29" t="s">
        <v>0</v>
      </c>
      <c r="C82" s="69" t="s">
        <v>257</v>
      </c>
      <c r="K82" s="52"/>
      <c r="L82" t="s">
        <v>258</v>
      </c>
      <c r="P82" s="69"/>
    </row>
    <row r="83" spans="2:16" customFormat="1" x14ac:dyDescent="0.3">
      <c r="B83" s="72"/>
      <c r="C83" s="70"/>
      <c r="D83" s="65"/>
      <c r="E83" s="65"/>
      <c r="F83" s="65"/>
      <c r="G83" s="65"/>
      <c r="H83" s="65"/>
      <c r="I83" s="65"/>
      <c r="J83" s="65"/>
      <c r="K83" s="71"/>
      <c r="L83" s="65" t="s">
        <v>259</v>
      </c>
      <c r="M83" s="65"/>
      <c r="N83" s="65"/>
      <c r="O83" s="71"/>
      <c r="P83" s="69"/>
    </row>
    <row r="84" spans="2:16" customFormat="1" x14ac:dyDescent="0.3">
      <c r="B84" s="29" t="s">
        <v>2</v>
      </c>
      <c r="C84" s="69" t="s">
        <v>260</v>
      </c>
      <c r="K84" s="52"/>
      <c r="L84" t="s">
        <v>261</v>
      </c>
      <c r="O84" s="52"/>
    </row>
    <row r="85" spans="2:16" customFormat="1" x14ac:dyDescent="0.3">
      <c r="B85" s="29"/>
      <c r="C85" s="69"/>
      <c r="K85" s="52"/>
      <c r="L85" t="s">
        <v>262</v>
      </c>
      <c r="O85" s="52"/>
    </row>
    <row r="86" spans="2:16" customFormat="1" x14ac:dyDescent="0.3">
      <c r="B86" s="72"/>
      <c r="C86" s="70"/>
      <c r="D86" s="65"/>
      <c r="E86" s="65"/>
      <c r="F86" s="65"/>
      <c r="G86" s="65"/>
      <c r="H86" s="65"/>
      <c r="I86" s="65"/>
      <c r="J86" s="65"/>
      <c r="K86" s="71"/>
      <c r="L86" s="65" t="s">
        <v>263</v>
      </c>
      <c r="M86" s="65"/>
      <c r="N86" s="65"/>
      <c r="O86" s="71"/>
    </row>
    <row r="87" spans="2:16" customFormat="1" x14ac:dyDescent="0.3">
      <c r="B87" s="29" t="s">
        <v>4</v>
      </c>
      <c r="C87" s="69" t="s">
        <v>260</v>
      </c>
      <c r="K87" s="52"/>
      <c r="L87" t="s">
        <v>264</v>
      </c>
      <c r="O87" s="52"/>
    </row>
    <row r="88" spans="2:16" customFormat="1" x14ac:dyDescent="0.3">
      <c r="B88" s="29"/>
      <c r="C88" s="69"/>
      <c r="K88" s="52"/>
      <c r="L88" t="s">
        <v>265</v>
      </c>
      <c r="O88" s="52"/>
    </row>
    <row r="89" spans="2:16" customFormat="1" x14ac:dyDescent="0.3">
      <c r="B89" s="29"/>
      <c r="C89" s="69"/>
      <c r="K89" s="52"/>
      <c r="L89" t="s">
        <v>266</v>
      </c>
      <c r="O89" s="52"/>
    </row>
    <row r="90" spans="2:16" customFormat="1" x14ac:dyDescent="0.3">
      <c r="B90" s="72"/>
      <c r="C90" s="70"/>
      <c r="D90" s="65"/>
      <c r="E90" s="65"/>
      <c r="F90" s="65"/>
      <c r="G90" s="65"/>
      <c r="H90" s="65"/>
      <c r="I90" s="65"/>
      <c r="J90" s="65"/>
      <c r="K90" s="71"/>
      <c r="L90" s="65" t="s">
        <v>267</v>
      </c>
      <c r="M90" s="65"/>
      <c r="N90" s="65"/>
      <c r="O90" s="71"/>
    </row>
    <row r="91" spans="2:16" customFormat="1" x14ac:dyDescent="0.3">
      <c r="B91" s="29" t="s">
        <v>21</v>
      </c>
      <c r="C91" s="69" t="s">
        <v>260</v>
      </c>
      <c r="K91" s="52"/>
      <c r="L91" t="s">
        <v>268</v>
      </c>
      <c r="O91" s="52"/>
    </row>
    <row r="92" spans="2:16" customFormat="1" x14ac:dyDescent="0.3">
      <c r="B92" s="29"/>
      <c r="C92" s="69"/>
      <c r="K92" s="52"/>
      <c r="L92" t="s">
        <v>269</v>
      </c>
      <c r="O92" s="52"/>
    </row>
    <row r="93" spans="2:16" customFormat="1" x14ac:dyDescent="0.3">
      <c r="B93" s="29"/>
      <c r="C93" s="69"/>
      <c r="K93" s="52"/>
      <c r="L93" t="s">
        <v>270</v>
      </c>
      <c r="O93" s="52"/>
    </row>
    <row r="94" spans="2:16" customFormat="1" x14ac:dyDescent="0.3">
      <c r="B94" s="72"/>
      <c r="C94" s="70"/>
      <c r="D94" s="65"/>
      <c r="E94" s="65"/>
      <c r="F94" s="65"/>
      <c r="G94" s="65"/>
      <c r="H94" s="65"/>
      <c r="I94" s="65"/>
      <c r="J94" s="65"/>
      <c r="K94" s="71"/>
      <c r="L94" s="65" t="s">
        <v>271</v>
      </c>
      <c r="M94" s="65"/>
      <c r="N94" s="65"/>
      <c r="O94" s="71"/>
    </row>
    <row r="95" spans="2:16" customFormat="1" x14ac:dyDescent="0.3">
      <c r="B95" s="29" t="s">
        <v>23</v>
      </c>
      <c r="C95" s="69" t="s">
        <v>260</v>
      </c>
      <c r="K95" s="52"/>
      <c r="L95" t="s">
        <v>278</v>
      </c>
      <c r="P95" s="69"/>
    </row>
    <row r="96" spans="2:16" customFormat="1" x14ac:dyDescent="0.3">
      <c r="B96" s="29"/>
      <c r="C96" s="69"/>
      <c r="K96" s="52"/>
      <c r="L96" t="s">
        <v>277</v>
      </c>
      <c r="P96" s="69"/>
    </row>
    <row r="97" spans="1:16" customFormat="1" x14ac:dyDescent="0.3">
      <c r="B97" s="72"/>
      <c r="C97" s="70"/>
      <c r="D97" s="65"/>
      <c r="E97" s="65"/>
      <c r="F97" s="65"/>
      <c r="G97" s="65"/>
      <c r="H97" s="65"/>
      <c r="I97" s="65"/>
      <c r="J97" s="65"/>
      <c r="K97" s="71"/>
      <c r="L97" s="65" t="s">
        <v>272</v>
      </c>
      <c r="M97" s="65"/>
      <c r="N97" s="65"/>
      <c r="O97" s="71"/>
      <c r="P97" s="69"/>
    </row>
    <row r="98" spans="1:16" customFormat="1" x14ac:dyDescent="0.3">
      <c r="B98" s="29" t="s">
        <v>28</v>
      </c>
      <c r="C98" s="69" t="s">
        <v>260</v>
      </c>
      <c r="K98" s="52"/>
      <c r="L98" t="s">
        <v>275</v>
      </c>
      <c r="O98" s="52"/>
    </row>
    <row r="99" spans="1:16" customFormat="1" x14ac:dyDescent="0.3">
      <c r="B99" s="29"/>
      <c r="C99" s="69"/>
      <c r="K99" s="52"/>
      <c r="L99" t="s">
        <v>276</v>
      </c>
      <c r="O99" s="52"/>
    </row>
    <row r="100" spans="1:16" customFormat="1" x14ac:dyDescent="0.3">
      <c r="B100" s="29"/>
      <c r="C100" s="69"/>
      <c r="K100" s="52"/>
      <c r="L100" t="s">
        <v>274</v>
      </c>
      <c r="O100" s="52"/>
    </row>
    <row r="101" spans="1:16" customFormat="1" x14ac:dyDescent="0.3">
      <c r="B101" s="72"/>
      <c r="C101" s="70"/>
      <c r="D101" s="65"/>
      <c r="E101" s="65"/>
      <c r="F101" s="65"/>
      <c r="G101" s="65"/>
      <c r="H101" s="65"/>
      <c r="I101" s="65"/>
      <c r="J101" s="65"/>
      <c r="K101" s="71"/>
      <c r="L101" s="65" t="s">
        <v>256</v>
      </c>
      <c r="M101" s="65"/>
      <c r="N101" s="65"/>
      <c r="O101" s="71"/>
    </row>
    <row r="102" spans="1:16" ht="15" customHeight="1" x14ac:dyDescent="0.3"/>
    <row r="103" spans="1:16" x14ac:dyDescent="0.3">
      <c r="A103" s="1" t="s">
        <v>48</v>
      </c>
      <c r="B103" s="13" t="s">
        <v>49</v>
      </c>
      <c r="E103" s="1" t="s">
        <v>20</v>
      </c>
    </row>
    <row r="104" spans="1:16" ht="8.1" customHeight="1" x14ac:dyDescent="0.3"/>
    <row r="105" spans="1:16" customFormat="1" ht="25.05" customHeight="1" x14ac:dyDescent="0.3">
      <c r="B105" s="64" t="s">
        <v>30</v>
      </c>
      <c r="C105" s="195" t="s">
        <v>49</v>
      </c>
      <c r="D105" s="196"/>
      <c r="E105" s="196"/>
      <c r="F105" s="196"/>
      <c r="G105" s="196"/>
      <c r="H105" s="196"/>
      <c r="I105" s="196"/>
      <c r="J105" s="196"/>
      <c r="K105" s="197"/>
      <c r="L105" s="196" t="s">
        <v>50</v>
      </c>
      <c r="M105" s="196"/>
      <c r="N105" s="196"/>
      <c r="O105" s="197"/>
    </row>
    <row r="106" spans="1:16" customFormat="1" x14ac:dyDescent="0.3">
      <c r="B106" s="29" t="s">
        <v>0</v>
      </c>
      <c r="C106" s="69" t="s">
        <v>153</v>
      </c>
      <c r="K106" s="52"/>
      <c r="L106" t="s">
        <v>279</v>
      </c>
      <c r="O106" s="52"/>
    </row>
    <row r="107" spans="1:16" customFormat="1" x14ac:dyDescent="0.3">
      <c r="B107" s="72"/>
      <c r="C107" s="70"/>
      <c r="D107" s="65"/>
      <c r="E107" s="65"/>
      <c r="F107" s="65"/>
      <c r="G107" s="65"/>
      <c r="H107" s="65"/>
      <c r="I107" s="65"/>
      <c r="J107" s="65"/>
      <c r="K107" s="71"/>
      <c r="L107" s="65" t="s">
        <v>280</v>
      </c>
      <c r="M107" s="65"/>
      <c r="N107" s="65"/>
      <c r="O107" s="71"/>
    </row>
    <row r="108" spans="1:16" customFormat="1" x14ac:dyDescent="0.3">
      <c r="B108" s="29" t="s">
        <v>2</v>
      </c>
      <c r="C108" s="69" t="s">
        <v>281</v>
      </c>
      <c r="K108" s="52"/>
      <c r="L108" t="s">
        <v>282</v>
      </c>
      <c r="O108" s="52"/>
    </row>
    <row r="109" spans="1:16" customFormat="1" x14ac:dyDescent="0.3">
      <c r="B109" s="29"/>
      <c r="C109" s="69"/>
      <c r="K109" s="52"/>
      <c r="L109" t="s">
        <v>283</v>
      </c>
      <c r="O109" s="52"/>
    </row>
    <row r="110" spans="1:16" customFormat="1" x14ac:dyDescent="0.3">
      <c r="B110" s="72"/>
      <c r="C110" s="70"/>
      <c r="D110" s="65"/>
      <c r="E110" s="65"/>
      <c r="F110" s="65"/>
      <c r="G110" s="65"/>
      <c r="H110" s="65"/>
      <c r="I110" s="65"/>
      <c r="J110" s="65"/>
      <c r="K110" s="71"/>
      <c r="L110" s="65" t="s">
        <v>284</v>
      </c>
      <c r="M110" s="65"/>
      <c r="N110" s="65"/>
      <c r="O110" s="71"/>
    </row>
    <row r="111" spans="1:16" customFormat="1" x14ac:dyDescent="0.3">
      <c r="B111" s="29" t="s">
        <v>4</v>
      </c>
      <c r="C111" s="69" t="s">
        <v>153</v>
      </c>
      <c r="K111" s="52"/>
      <c r="L111" t="s">
        <v>285</v>
      </c>
      <c r="O111" s="52"/>
    </row>
    <row r="112" spans="1:16" customFormat="1" x14ac:dyDescent="0.3">
      <c r="B112" s="29"/>
      <c r="C112" s="69"/>
      <c r="K112" s="52"/>
      <c r="L112" t="s">
        <v>286</v>
      </c>
      <c r="O112" s="52"/>
    </row>
    <row r="113" spans="1:15" customFormat="1" x14ac:dyDescent="0.3">
      <c r="B113" s="29"/>
      <c r="C113" s="69"/>
      <c r="K113" s="52"/>
      <c r="L113" t="s">
        <v>287</v>
      </c>
      <c r="O113" s="52"/>
    </row>
    <row r="114" spans="1:15" customFormat="1" x14ac:dyDescent="0.3">
      <c r="B114" s="72"/>
      <c r="C114" s="70"/>
      <c r="D114" s="65"/>
      <c r="E114" s="65"/>
      <c r="F114" s="65"/>
      <c r="G114" s="65"/>
      <c r="H114" s="65"/>
      <c r="I114" s="65"/>
      <c r="J114" s="65"/>
      <c r="K114" s="71"/>
      <c r="L114" s="65" t="s">
        <v>288</v>
      </c>
      <c r="M114" s="65"/>
      <c r="N114" s="65"/>
      <c r="O114" s="71"/>
    </row>
    <row r="115" spans="1:15" customFormat="1" x14ac:dyDescent="0.3">
      <c r="B115" s="29" t="s">
        <v>21</v>
      </c>
      <c r="C115" s="69" t="s">
        <v>281</v>
      </c>
      <c r="K115" s="52"/>
      <c r="L115" t="s">
        <v>289</v>
      </c>
      <c r="O115" s="52"/>
    </row>
    <row r="116" spans="1:15" customFormat="1" x14ac:dyDescent="0.3">
      <c r="B116" s="29"/>
      <c r="C116" s="69"/>
      <c r="K116" s="52"/>
      <c r="L116" t="s">
        <v>290</v>
      </c>
      <c r="O116" s="52"/>
    </row>
    <row r="117" spans="1:15" customFormat="1" x14ac:dyDescent="0.3">
      <c r="B117" s="29"/>
      <c r="C117" s="69"/>
      <c r="K117" s="52"/>
      <c r="L117" t="s">
        <v>291</v>
      </c>
      <c r="O117" s="52"/>
    </row>
    <row r="118" spans="1:15" customFormat="1" x14ac:dyDescent="0.3">
      <c r="B118" s="72"/>
      <c r="C118" s="70"/>
      <c r="D118" s="65"/>
      <c r="E118" s="65"/>
      <c r="F118" s="65"/>
      <c r="G118" s="65"/>
      <c r="H118" s="65"/>
      <c r="I118" s="65"/>
      <c r="J118" s="65"/>
      <c r="K118" s="71"/>
      <c r="L118" s="65" t="s">
        <v>292</v>
      </c>
      <c r="M118" s="65"/>
      <c r="N118" s="65"/>
      <c r="O118" s="71"/>
    </row>
    <row r="119" spans="1:15" customFormat="1" x14ac:dyDescent="0.3">
      <c r="B119" s="29" t="s">
        <v>23</v>
      </c>
      <c r="C119" s="69" t="s">
        <v>293</v>
      </c>
      <c r="K119" s="52"/>
      <c r="L119" t="s">
        <v>294</v>
      </c>
      <c r="O119" s="52"/>
    </row>
    <row r="120" spans="1:15" customFormat="1" x14ac:dyDescent="0.3">
      <c r="B120" s="29"/>
      <c r="C120" s="69" t="s">
        <v>295</v>
      </c>
      <c r="K120" s="52"/>
      <c r="L120" t="s">
        <v>296</v>
      </c>
      <c r="O120" s="52"/>
    </row>
    <row r="121" spans="1:15" customFormat="1" x14ac:dyDescent="0.3">
      <c r="B121" s="72"/>
      <c r="C121" s="70"/>
      <c r="D121" s="65"/>
      <c r="E121" s="65"/>
      <c r="F121" s="65"/>
      <c r="G121" s="65"/>
      <c r="H121" s="65"/>
      <c r="I121" s="65"/>
      <c r="J121" s="65"/>
      <c r="K121" s="71"/>
      <c r="L121" s="65" t="s">
        <v>297</v>
      </c>
      <c r="M121" s="65"/>
      <c r="N121" s="65"/>
      <c r="O121" s="71"/>
    </row>
    <row r="122" spans="1:15" customFormat="1" x14ac:dyDescent="0.3">
      <c r="B122" s="97" t="s">
        <v>28</v>
      </c>
      <c r="C122" s="69" t="s">
        <v>293</v>
      </c>
      <c r="K122" s="52"/>
      <c r="L122" t="s">
        <v>298</v>
      </c>
      <c r="O122" s="52"/>
    </row>
    <row r="123" spans="1:15" customFormat="1" x14ac:dyDescent="0.3">
      <c r="B123" s="69"/>
      <c r="C123" s="69" t="s">
        <v>295</v>
      </c>
      <c r="K123" s="52"/>
      <c r="L123" t="s">
        <v>273</v>
      </c>
      <c r="O123" s="52"/>
    </row>
    <row r="124" spans="1:15" customFormat="1" x14ac:dyDescent="0.3">
      <c r="B124" s="70"/>
      <c r="C124" s="70"/>
      <c r="D124" s="65"/>
      <c r="E124" s="65"/>
      <c r="F124" s="65"/>
      <c r="G124" s="65"/>
      <c r="H124" s="65"/>
      <c r="I124" s="65"/>
      <c r="J124" s="65"/>
      <c r="K124" s="71"/>
      <c r="L124" s="65" t="s">
        <v>274</v>
      </c>
      <c r="M124" s="65"/>
      <c r="N124" s="65"/>
      <c r="O124" s="71"/>
    </row>
    <row r="126" spans="1:15" x14ac:dyDescent="0.3">
      <c r="A126" s="1" t="s">
        <v>51</v>
      </c>
      <c r="B126" s="13" t="s">
        <v>52</v>
      </c>
      <c r="E126" s="1" t="s">
        <v>20</v>
      </c>
    </row>
    <row r="127" spans="1:15" ht="8.1" customHeight="1" x14ac:dyDescent="0.3"/>
    <row r="128" spans="1:15" s="1" customFormat="1" ht="25.05" customHeight="1" x14ac:dyDescent="0.3">
      <c r="B128" s="19" t="s">
        <v>30</v>
      </c>
      <c r="C128" s="213" t="s">
        <v>53</v>
      </c>
      <c r="D128" s="213"/>
      <c r="E128" s="213"/>
      <c r="F128" s="213"/>
      <c r="G128" s="213"/>
      <c r="H128" s="213"/>
      <c r="I128" s="213"/>
      <c r="J128" s="213"/>
      <c r="K128" s="213"/>
      <c r="L128" s="213"/>
      <c r="M128" s="213"/>
    </row>
    <row r="129" spans="2:13" customFormat="1" x14ac:dyDescent="0.3">
      <c r="B129" s="2" t="s">
        <v>0</v>
      </c>
      <c r="C129" t="s">
        <v>299</v>
      </c>
      <c r="M129" s="52"/>
    </row>
    <row r="130" spans="2:13" customFormat="1" x14ac:dyDescent="0.3">
      <c r="B130" s="3"/>
      <c r="C130" s="65" t="s">
        <v>300</v>
      </c>
      <c r="D130" s="65"/>
      <c r="E130" s="65"/>
      <c r="F130" s="65"/>
      <c r="G130" s="65"/>
      <c r="H130" s="65"/>
      <c r="I130" s="65"/>
      <c r="J130" s="65"/>
      <c r="K130" s="65"/>
      <c r="L130" s="65"/>
      <c r="M130" s="71"/>
    </row>
    <row r="131" spans="2:13" customFormat="1" x14ac:dyDescent="0.3">
      <c r="B131" s="2" t="s">
        <v>2</v>
      </c>
      <c r="C131" t="s">
        <v>301</v>
      </c>
      <c r="M131" s="52"/>
    </row>
    <row r="132" spans="2:13" customFormat="1" x14ac:dyDescent="0.3">
      <c r="B132" s="3"/>
      <c r="C132" s="65" t="s">
        <v>302</v>
      </c>
      <c r="D132" s="65"/>
      <c r="E132" s="65"/>
      <c r="F132" s="65"/>
      <c r="G132" s="65"/>
      <c r="H132" s="65"/>
      <c r="I132" s="65"/>
      <c r="J132" s="65"/>
      <c r="K132" s="65"/>
      <c r="L132" s="65"/>
      <c r="M132" s="71"/>
    </row>
    <row r="133" spans="2:13" customFormat="1" x14ac:dyDescent="0.3">
      <c r="B133" s="2" t="s">
        <v>4</v>
      </c>
      <c r="C133" t="s">
        <v>303</v>
      </c>
      <c r="M133" s="52"/>
    </row>
    <row r="134" spans="2:13" customFormat="1" x14ac:dyDescent="0.3">
      <c r="B134" s="2"/>
      <c r="C134" t="s">
        <v>304</v>
      </c>
      <c r="M134" s="52"/>
    </row>
    <row r="135" spans="2:13" customFormat="1" x14ac:dyDescent="0.3">
      <c r="B135" s="3"/>
      <c r="C135" s="65" t="s">
        <v>288</v>
      </c>
      <c r="D135" s="65"/>
      <c r="E135" s="65"/>
      <c r="F135" s="65"/>
      <c r="G135" s="65"/>
      <c r="H135" s="65"/>
      <c r="I135" s="65"/>
      <c r="J135" s="65"/>
      <c r="K135" s="65"/>
      <c r="L135" s="65"/>
      <c r="M135" s="71"/>
    </row>
    <row r="136" spans="2:13" customFormat="1" x14ac:dyDescent="0.3">
      <c r="B136" s="2" t="s">
        <v>21</v>
      </c>
      <c r="C136" t="s">
        <v>305</v>
      </c>
      <c r="M136" s="52"/>
    </row>
    <row r="137" spans="2:13" customFormat="1" x14ac:dyDescent="0.3">
      <c r="B137" s="2"/>
      <c r="C137" t="s">
        <v>306</v>
      </c>
      <c r="M137" s="52"/>
    </row>
    <row r="138" spans="2:13" customFormat="1" x14ac:dyDescent="0.3">
      <c r="B138" s="3"/>
      <c r="C138" s="65" t="s">
        <v>307</v>
      </c>
      <c r="D138" s="65"/>
      <c r="E138" s="65"/>
      <c r="F138" s="65"/>
      <c r="G138" s="65"/>
      <c r="H138" s="65"/>
      <c r="I138" s="65"/>
      <c r="J138" s="65"/>
      <c r="K138" s="65"/>
      <c r="L138" s="65"/>
      <c r="M138" s="71"/>
    </row>
    <row r="139" spans="2:13" customFormat="1" x14ac:dyDescent="0.3">
      <c r="B139" s="2" t="s">
        <v>23</v>
      </c>
      <c r="C139" t="s">
        <v>308</v>
      </c>
      <c r="M139" s="52"/>
    </row>
    <row r="140" spans="2:13" customFormat="1" x14ac:dyDescent="0.3">
      <c r="B140" s="3"/>
      <c r="C140" s="65" t="s">
        <v>309</v>
      </c>
      <c r="D140" s="65"/>
      <c r="E140" s="65"/>
      <c r="F140" s="65"/>
      <c r="G140" s="65"/>
      <c r="H140" s="65"/>
      <c r="I140" s="65"/>
      <c r="J140" s="65"/>
      <c r="K140" s="65"/>
      <c r="L140" s="65"/>
      <c r="M140" s="71"/>
    </row>
    <row r="141" spans="2:13" customFormat="1" x14ac:dyDescent="0.3">
      <c r="B141" s="2" t="s">
        <v>28</v>
      </c>
      <c r="C141" t="s">
        <v>310</v>
      </c>
      <c r="M141" s="52"/>
    </row>
    <row r="142" spans="2:13" customFormat="1" x14ac:dyDescent="0.3">
      <c r="B142" s="2"/>
      <c r="C142" t="s">
        <v>311</v>
      </c>
      <c r="M142" s="52"/>
    </row>
    <row r="143" spans="2:13" customFormat="1" x14ac:dyDescent="0.3">
      <c r="B143" s="3"/>
      <c r="C143" s="65" t="s">
        <v>312</v>
      </c>
      <c r="D143" s="65"/>
      <c r="E143" s="65"/>
      <c r="F143" s="65"/>
      <c r="G143" s="65"/>
      <c r="H143" s="65"/>
      <c r="I143" s="65"/>
      <c r="J143" s="65"/>
      <c r="K143" s="65"/>
      <c r="L143" s="65"/>
      <c r="M143" s="71"/>
    </row>
    <row r="144" spans="2:13" ht="15" customHeight="1" x14ac:dyDescent="0.3"/>
    <row r="145" spans="1:15" x14ac:dyDescent="0.3">
      <c r="A145" s="1" t="s">
        <v>54</v>
      </c>
      <c r="B145" s="159" t="s">
        <v>55</v>
      </c>
      <c r="C145" s="159"/>
      <c r="D145" s="159"/>
      <c r="E145" s="1" t="s">
        <v>20</v>
      </c>
    </row>
    <row r="146" spans="1:15" ht="8.1" customHeight="1" x14ac:dyDescent="0.3"/>
    <row r="147" spans="1:15" customFormat="1" ht="25.05" customHeight="1" x14ac:dyDescent="0.3">
      <c r="B147" s="19" t="s">
        <v>30</v>
      </c>
      <c r="C147" s="213" t="s">
        <v>53</v>
      </c>
      <c r="D147" s="213"/>
      <c r="E147" s="213"/>
      <c r="F147" s="213"/>
      <c r="G147" s="213"/>
      <c r="H147" s="213"/>
      <c r="I147" s="213"/>
      <c r="J147" s="213"/>
      <c r="K147" s="213"/>
      <c r="L147" s="213"/>
      <c r="M147" s="213"/>
    </row>
    <row r="148" spans="1:15" customFormat="1" x14ac:dyDescent="0.3">
      <c r="B148" s="33" t="s">
        <v>0</v>
      </c>
      <c r="C148" s="198" t="s">
        <v>313</v>
      </c>
      <c r="D148" s="199"/>
      <c r="E148" s="199"/>
      <c r="F148" s="199"/>
      <c r="G148" s="199"/>
      <c r="H148" s="199"/>
      <c r="I148" s="199"/>
      <c r="J148" s="199"/>
      <c r="K148" s="199"/>
      <c r="L148" s="199"/>
      <c r="M148" s="200"/>
    </row>
    <row r="149" spans="1:15" customFormat="1" x14ac:dyDescent="0.3">
      <c r="B149" s="33" t="s">
        <v>2</v>
      </c>
      <c r="C149" s="49" t="s">
        <v>314</v>
      </c>
      <c r="D149" s="98"/>
      <c r="E149" s="53"/>
      <c r="F149" s="53"/>
      <c r="G149" s="53"/>
      <c r="H149" s="53"/>
      <c r="I149" s="53"/>
      <c r="J149" s="53"/>
      <c r="K149" s="53"/>
      <c r="L149" s="53"/>
      <c r="M149" s="54"/>
    </row>
    <row r="150" spans="1:15" customFormat="1" x14ac:dyDescent="0.3">
      <c r="B150" s="33" t="s">
        <v>4</v>
      </c>
      <c r="C150" s="198" t="s">
        <v>315</v>
      </c>
      <c r="D150" s="199"/>
      <c r="E150" s="199"/>
      <c r="F150" s="199"/>
      <c r="G150" s="199"/>
      <c r="H150" s="199"/>
      <c r="I150" s="199"/>
      <c r="J150" s="199"/>
      <c r="K150" s="199"/>
      <c r="L150" s="199"/>
      <c r="M150" s="200"/>
    </row>
    <row r="151" spans="1:15" customFormat="1" x14ac:dyDescent="0.3">
      <c r="B151" s="215" t="s">
        <v>21</v>
      </c>
      <c r="C151" s="201" t="s">
        <v>352</v>
      </c>
      <c r="D151" s="202"/>
      <c r="E151" s="202"/>
      <c r="F151" s="202"/>
      <c r="G151" s="202"/>
      <c r="H151" s="202"/>
      <c r="I151" s="202"/>
      <c r="J151" s="202"/>
      <c r="K151" s="202"/>
      <c r="L151" s="202"/>
      <c r="M151" s="203"/>
    </row>
    <row r="152" spans="1:15" customFormat="1" x14ac:dyDescent="0.3">
      <c r="B152" s="216"/>
      <c r="C152" s="204"/>
      <c r="D152" s="205"/>
      <c r="E152" s="205"/>
      <c r="F152" s="205"/>
      <c r="G152" s="205"/>
      <c r="H152" s="205"/>
      <c r="I152" s="205"/>
      <c r="J152" s="205"/>
      <c r="K152" s="205"/>
      <c r="L152" s="205"/>
      <c r="M152" s="206"/>
    </row>
    <row r="153" spans="1:15" customFormat="1" x14ac:dyDescent="0.3">
      <c r="B153" s="215" t="s">
        <v>23</v>
      </c>
      <c r="C153" s="201" t="s">
        <v>353</v>
      </c>
      <c r="D153" s="202"/>
      <c r="E153" s="202"/>
      <c r="F153" s="202"/>
      <c r="G153" s="202"/>
      <c r="H153" s="202"/>
      <c r="I153" s="202"/>
      <c r="J153" s="202"/>
      <c r="K153" s="202"/>
      <c r="L153" s="202"/>
      <c r="M153" s="203"/>
    </row>
    <row r="154" spans="1:15" customFormat="1" x14ac:dyDescent="0.3">
      <c r="B154" s="216"/>
      <c r="C154" s="204"/>
      <c r="D154" s="205"/>
      <c r="E154" s="205"/>
      <c r="F154" s="205"/>
      <c r="G154" s="205"/>
      <c r="H154" s="205"/>
      <c r="I154" s="205"/>
      <c r="J154" s="205"/>
      <c r="K154" s="205"/>
      <c r="L154" s="205"/>
      <c r="M154" s="206"/>
    </row>
    <row r="155" spans="1:15" customFormat="1" x14ac:dyDescent="0.3">
      <c r="B155" s="215" t="s">
        <v>28</v>
      </c>
      <c r="C155" s="201" t="s">
        <v>354</v>
      </c>
      <c r="D155" s="202"/>
      <c r="E155" s="202"/>
      <c r="F155" s="202"/>
      <c r="G155" s="202"/>
      <c r="H155" s="202"/>
      <c r="I155" s="202"/>
      <c r="J155" s="202"/>
      <c r="K155" s="202"/>
      <c r="L155" s="202"/>
      <c r="M155" s="203"/>
    </row>
    <row r="156" spans="1:15" customFormat="1" x14ac:dyDescent="0.3">
      <c r="B156" s="216"/>
      <c r="C156" s="204"/>
      <c r="D156" s="205"/>
      <c r="E156" s="205"/>
      <c r="F156" s="205"/>
      <c r="G156" s="205"/>
      <c r="H156" s="205"/>
      <c r="I156" s="205"/>
      <c r="J156" s="205"/>
      <c r="K156" s="205"/>
      <c r="L156" s="205"/>
      <c r="M156" s="206"/>
    </row>
    <row r="157" spans="1:15" customFormat="1" ht="15" customHeight="1" x14ac:dyDescent="0.3"/>
    <row r="158" spans="1:15" customFormat="1" x14ac:dyDescent="0.3">
      <c r="A158" s="73" t="s">
        <v>56</v>
      </c>
      <c r="B158" s="214" t="s">
        <v>57</v>
      </c>
      <c r="C158" s="214"/>
      <c r="D158" s="214"/>
      <c r="E158" s="214"/>
      <c r="F158" t="s">
        <v>20</v>
      </c>
    </row>
    <row r="159" spans="1:15" customFormat="1" ht="8.1" customHeight="1" x14ac:dyDescent="0.3"/>
    <row r="160" spans="1:15" s="1" customFormat="1" ht="25.05" customHeight="1" x14ac:dyDescent="0.3">
      <c r="B160" s="64" t="s">
        <v>30</v>
      </c>
      <c r="C160" s="195" t="s">
        <v>1</v>
      </c>
      <c r="D160" s="196"/>
      <c r="E160" s="196"/>
      <c r="F160" s="196"/>
      <c r="G160" s="196"/>
      <c r="H160" s="196"/>
      <c r="I160" s="197"/>
      <c r="J160" s="195" t="s">
        <v>58</v>
      </c>
      <c r="K160" s="196"/>
      <c r="L160" s="197"/>
      <c r="M160" s="195" t="s">
        <v>59</v>
      </c>
      <c r="N160" s="196"/>
      <c r="O160" s="197"/>
    </row>
    <row r="161" spans="1:16" customFormat="1" ht="34.5" customHeight="1" x14ac:dyDescent="0.3">
      <c r="B161" s="33">
        <v>1</v>
      </c>
      <c r="C161" s="151" t="s">
        <v>202</v>
      </c>
      <c r="D161" s="152"/>
      <c r="E161" s="152"/>
      <c r="F161" s="152"/>
      <c r="G161" s="152"/>
      <c r="H161" s="152"/>
      <c r="I161" s="153"/>
      <c r="J161" s="145" t="s">
        <v>452</v>
      </c>
      <c r="K161" s="146"/>
      <c r="L161" s="147"/>
      <c r="M161" s="207" t="s">
        <v>192</v>
      </c>
      <c r="N161" s="208"/>
      <c r="O161" s="209"/>
      <c r="P161" s="39"/>
    </row>
    <row r="162" spans="1:16" customFormat="1" ht="37.5" customHeight="1" x14ac:dyDescent="0.3">
      <c r="B162" s="33">
        <v>2</v>
      </c>
      <c r="C162" s="145" t="s">
        <v>317</v>
      </c>
      <c r="D162" s="146"/>
      <c r="E162" s="146"/>
      <c r="F162" s="146"/>
      <c r="G162" s="146"/>
      <c r="H162" s="146"/>
      <c r="I162" s="147"/>
      <c r="J162" s="145" t="s">
        <v>452</v>
      </c>
      <c r="K162" s="146"/>
      <c r="L162" s="147"/>
      <c r="M162" s="207" t="s">
        <v>192</v>
      </c>
      <c r="N162" s="208"/>
      <c r="O162" s="209"/>
      <c r="P162" s="39"/>
    </row>
    <row r="163" spans="1:16" customFormat="1" ht="36" customHeight="1" x14ac:dyDescent="0.3">
      <c r="B163" s="33">
        <v>3</v>
      </c>
      <c r="C163" s="145" t="s">
        <v>194</v>
      </c>
      <c r="D163" s="146"/>
      <c r="E163" s="146"/>
      <c r="F163" s="146"/>
      <c r="G163" s="146"/>
      <c r="H163" s="146"/>
      <c r="I163" s="147"/>
      <c r="J163" s="145" t="s">
        <v>452</v>
      </c>
      <c r="K163" s="146"/>
      <c r="L163" s="147"/>
      <c r="M163" s="207" t="s">
        <v>195</v>
      </c>
      <c r="N163" s="208"/>
      <c r="O163" s="209"/>
      <c r="P163" s="39"/>
    </row>
    <row r="164" spans="1:16" customFormat="1" ht="38.549999999999997" customHeight="1" x14ac:dyDescent="0.3">
      <c r="B164" s="33">
        <v>4</v>
      </c>
      <c r="C164" s="145" t="s">
        <v>355</v>
      </c>
      <c r="D164" s="146"/>
      <c r="E164" s="146"/>
      <c r="F164" s="146"/>
      <c r="G164" s="146"/>
      <c r="H164" s="146"/>
      <c r="I164" s="147"/>
      <c r="J164" s="145" t="s">
        <v>159</v>
      </c>
      <c r="K164" s="146"/>
      <c r="L164" s="147"/>
      <c r="M164" s="207" t="s">
        <v>356</v>
      </c>
      <c r="N164" s="208"/>
      <c r="O164" s="209"/>
      <c r="P164" s="39"/>
    </row>
    <row r="165" spans="1:16" customFormat="1" ht="15" customHeight="1" x14ac:dyDescent="0.3"/>
    <row r="166" spans="1:16" customFormat="1" x14ac:dyDescent="0.3">
      <c r="A166" s="74" t="s">
        <v>60</v>
      </c>
      <c r="B166" s="74" t="s">
        <v>61</v>
      </c>
      <c r="H166" t="s">
        <v>20</v>
      </c>
    </row>
    <row r="167" spans="1:16" customFormat="1" ht="8.1" customHeight="1" x14ac:dyDescent="0.3"/>
    <row r="168" spans="1:16" customFormat="1" ht="25.05" customHeight="1" x14ac:dyDescent="0.3">
      <c r="B168" s="19" t="s">
        <v>30</v>
      </c>
      <c r="C168" s="196" t="s">
        <v>62</v>
      </c>
      <c r="D168" s="196"/>
      <c r="E168" s="196"/>
      <c r="F168" s="196"/>
      <c r="G168" s="196"/>
      <c r="H168" s="196"/>
      <c r="I168" s="196"/>
      <c r="J168" s="196"/>
      <c r="K168" s="195" t="s">
        <v>63</v>
      </c>
      <c r="L168" s="196"/>
      <c r="M168" s="196"/>
      <c r="N168" s="196"/>
      <c r="O168" s="197"/>
    </row>
    <row r="169" spans="1:16" customFormat="1" ht="20.100000000000001" customHeight="1" x14ac:dyDescent="0.3">
      <c r="B169" s="2" t="s">
        <v>0</v>
      </c>
      <c r="C169" s="4" t="s">
        <v>64</v>
      </c>
      <c r="D169" s="4"/>
      <c r="E169" s="4"/>
      <c r="F169" s="4"/>
      <c r="G169" s="4"/>
      <c r="H169" s="4"/>
      <c r="I169" s="4"/>
      <c r="J169" s="4"/>
      <c r="K169" s="7" t="s">
        <v>316</v>
      </c>
      <c r="L169" s="4"/>
      <c r="M169" s="4"/>
      <c r="N169" s="4"/>
      <c r="O169" s="8"/>
    </row>
    <row r="170" spans="1:16" customFormat="1" ht="20.100000000000001" customHeight="1" x14ac:dyDescent="0.3">
      <c r="B170" s="33" t="s">
        <v>2</v>
      </c>
      <c r="C170" s="5" t="s">
        <v>65</v>
      </c>
      <c r="D170" s="5"/>
      <c r="E170" s="5"/>
      <c r="F170" s="5"/>
      <c r="G170" s="5"/>
      <c r="H170" s="5"/>
      <c r="I170" s="5"/>
      <c r="J170" s="5"/>
      <c r="K170" s="9" t="s">
        <v>112</v>
      </c>
      <c r="L170" s="5"/>
      <c r="M170" s="5"/>
      <c r="N170" s="5"/>
      <c r="O170" s="10"/>
    </row>
    <row r="171" spans="1:16" customFormat="1" ht="20.100000000000001" customHeight="1" x14ac:dyDescent="0.3">
      <c r="B171" s="33" t="s">
        <v>4</v>
      </c>
      <c r="C171" s="5" t="s">
        <v>66</v>
      </c>
      <c r="D171" s="5"/>
      <c r="E171" s="5"/>
      <c r="F171" s="5"/>
      <c r="G171" s="5"/>
      <c r="H171" s="5"/>
      <c r="I171" s="5"/>
      <c r="J171" s="5"/>
      <c r="K171" s="9" t="s">
        <v>113</v>
      </c>
      <c r="L171" s="5"/>
      <c r="M171" s="5"/>
      <c r="N171" s="5"/>
      <c r="O171" s="10"/>
    </row>
    <row r="172" spans="1:16" customFormat="1" ht="20.100000000000001" customHeight="1" x14ac:dyDescent="0.3">
      <c r="B172" s="33" t="s">
        <v>21</v>
      </c>
      <c r="C172" s="5" t="s">
        <v>67</v>
      </c>
      <c r="D172" s="5"/>
      <c r="E172" s="5"/>
      <c r="F172" s="5"/>
      <c r="G172" s="5"/>
      <c r="H172" s="5"/>
      <c r="I172" s="5"/>
      <c r="J172" s="5"/>
      <c r="K172" s="9" t="s">
        <v>114</v>
      </c>
      <c r="L172" s="5"/>
      <c r="M172" s="5"/>
      <c r="N172" s="5"/>
      <c r="O172" s="10"/>
    </row>
    <row r="173" spans="1:16" customFormat="1" ht="20.100000000000001" customHeight="1" x14ac:dyDescent="0.3">
      <c r="B173" s="33" t="s">
        <v>23</v>
      </c>
      <c r="C173" s="5" t="s">
        <v>68</v>
      </c>
      <c r="D173" s="5"/>
      <c r="E173" s="5"/>
      <c r="F173" s="5"/>
      <c r="G173" s="5"/>
      <c r="H173" s="5"/>
      <c r="I173" s="5"/>
      <c r="J173" s="5"/>
      <c r="K173" s="9" t="s">
        <v>115</v>
      </c>
      <c r="L173" s="5"/>
      <c r="M173" s="5"/>
      <c r="N173" s="5"/>
      <c r="O173" s="10"/>
    </row>
    <row r="174" spans="1:16" customFormat="1" ht="20.100000000000001" customHeight="1" x14ac:dyDescent="0.3">
      <c r="B174" s="33" t="s">
        <v>28</v>
      </c>
      <c r="C174" s="5" t="s">
        <v>69</v>
      </c>
      <c r="D174" s="5"/>
      <c r="E174" s="5"/>
      <c r="F174" s="5"/>
      <c r="G174" s="5"/>
      <c r="H174" s="5"/>
      <c r="I174" s="5"/>
      <c r="J174" s="5"/>
      <c r="K174" s="9" t="s">
        <v>116</v>
      </c>
      <c r="L174" s="5"/>
      <c r="M174" s="5"/>
      <c r="N174" s="5"/>
      <c r="O174" s="10"/>
    </row>
    <row r="175" spans="1:16" customFormat="1" ht="20.100000000000001" customHeight="1" x14ac:dyDescent="0.3">
      <c r="B175" s="33" t="s">
        <v>40</v>
      </c>
      <c r="C175" s="5" t="s">
        <v>70</v>
      </c>
      <c r="D175" s="5"/>
      <c r="E175" s="5"/>
      <c r="F175" s="5"/>
      <c r="G175" s="5"/>
      <c r="H175" s="5"/>
      <c r="I175" s="5"/>
      <c r="J175" s="5"/>
      <c r="K175" s="9" t="s">
        <v>117</v>
      </c>
      <c r="L175" s="5"/>
      <c r="M175" s="5"/>
      <c r="N175" s="5"/>
      <c r="O175" s="10"/>
    </row>
    <row r="176" spans="1:16" customFormat="1" ht="20.100000000000001" customHeight="1" x14ac:dyDescent="0.3">
      <c r="B176" s="3" t="s">
        <v>44</v>
      </c>
      <c r="C176" s="6" t="s">
        <v>71</v>
      </c>
      <c r="D176" s="6"/>
      <c r="E176" s="6"/>
      <c r="F176" s="6"/>
      <c r="G176" s="6"/>
      <c r="H176" s="6"/>
      <c r="I176" s="6"/>
      <c r="J176" s="6"/>
      <c r="K176" s="11" t="s">
        <v>118</v>
      </c>
      <c r="L176" s="6"/>
      <c r="M176" s="6"/>
      <c r="N176" s="6"/>
      <c r="O176" s="12"/>
    </row>
    <row r="177" spans="1:15" customFormat="1" x14ac:dyDescent="0.3">
      <c r="B177" s="33" t="s">
        <v>48</v>
      </c>
      <c r="C177" s="5" t="s">
        <v>72</v>
      </c>
      <c r="D177" s="5"/>
      <c r="E177" s="5"/>
      <c r="F177" s="5"/>
      <c r="G177" s="5"/>
      <c r="H177" s="5"/>
      <c r="I177" s="5"/>
      <c r="J177" s="5"/>
      <c r="K177" s="9" t="s">
        <v>119</v>
      </c>
      <c r="L177" s="5"/>
      <c r="M177" s="5"/>
      <c r="N177" s="5"/>
      <c r="O177" s="10"/>
    </row>
    <row r="178" spans="1:15" customFormat="1" ht="15" customHeight="1" x14ac:dyDescent="0.3"/>
    <row r="179" spans="1:15" customFormat="1" x14ac:dyDescent="0.3">
      <c r="A179" s="73" t="s">
        <v>73</v>
      </c>
      <c r="B179" s="214" t="s">
        <v>74</v>
      </c>
      <c r="C179" s="214"/>
      <c r="D179" s="214"/>
      <c r="E179" s="73" t="s">
        <v>20</v>
      </c>
    </row>
    <row r="180" spans="1:15" customFormat="1" ht="8.1" customHeight="1" x14ac:dyDescent="0.3"/>
    <row r="181" spans="1:15" customFormat="1" ht="25.05" customHeight="1" x14ac:dyDescent="0.3">
      <c r="B181" s="64" t="s">
        <v>30</v>
      </c>
      <c r="C181" s="196" t="s">
        <v>75</v>
      </c>
      <c r="D181" s="196"/>
      <c r="E181" s="196"/>
      <c r="F181" s="196"/>
      <c r="G181" s="196"/>
      <c r="H181" s="196"/>
      <c r="I181" s="196"/>
      <c r="J181" s="196"/>
      <c r="K181" s="197"/>
      <c r="L181" s="196" t="s">
        <v>76</v>
      </c>
      <c r="M181" s="196"/>
      <c r="N181" s="196"/>
      <c r="O181" s="197"/>
    </row>
    <row r="182" spans="1:15" customFormat="1" ht="20.100000000000001" customHeight="1" x14ac:dyDescent="0.3">
      <c r="B182" s="29" t="s">
        <v>0</v>
      </c>
      <c r="F182" t="s">
        <v>103</v>
      </c>
      <c r="K182" s="52"/>
      <c r="M182" t="s">
        <v>103</v>
      </c>
      <c r="O182" s="52"/>
    </row>
    <row r="183" spans="1:15" customFormat="1" ht="20.100000000000001" customHeight="1" x14ac:dyDescent="0.3">
      <c r="B183" s="32"/>
      <c r="C183" s="53"/>
      <c r="D183" s="53"/>
      <c r="E183" s="53"/>
      <c r="F183" s="53"/>
      <c r="G183" s="53"/>
      <c r="H183" s="53"/>
      <c r="I183" s="53"/>
      <c r="J183" s="53"/>
      <c r="K183" s="54"/>
      <c r="L183" s="53"/>
      <c r="M183" s="53"/>
      <c r="N183" s="53"/>
      <c r="O183" s="54"/>
    </row>
    <row r="184" spans="1:15" customFormat="1" ht="15" customHeight="1" x14ac:dyDescent="0.3"/>
    <row r="185" spans="1:15" customFormat="1" x14ac:dyDescent="0.3">
      <c r="A185" s="1" t="s">
        <v>77</v>
      </c>
      <c r="B185" s="159" t="s">
        <v>78</v>
      </c>
      <c r="C185" s="159"/>
      <c r="D185" s="159"/>
      <c r="E185" s="159"/>
      <c r="F185" s="1" t="s">
        <v>20</v>
      </c>
    </row>
    <row r="186" spans="1:15" customFormat="1" ht="8.1" customHeight="1" x14ac:dyDescent="0.3"/>
    <row r="187" spans="1:15" x14ac:dyDescent="0.3">
      <c r="B187" s="13" t="s">
        <v>6</v>
      </c>
      <c r="C187" s="13" t="s">
        <v>79</v>
      </c>
      <c r="I187" s="1" t="s">
        <v>20</v>
      </c>
    </row>
    <row r="188" spans="1:15" ht="8.1" customHeight="1" x14ac:dyDescent="0.3"/>
    <row r="189" spans="1:15" ht="25.5" customHeight="1" x14ac:dyDescent="0.3">
      <c r="C189" s="13" t="s">
        <v>41</v>
      </c>
      <c r="D189" s="13" t="s">
        <v>358</v>
      </c>
    </row>
    <row r="190" spans="1:15" ht="25.5" customHeight="1" x14ac:dyDescent="0.3">
      <c r="C190" s="13" t="s">
        <v>42</v>
      </c>
      <c r="D190" s="13" t="s">
        <v>359</v>
      </c>
    </row>
    <row r="191" spans="1:15" ht="25.5" customHeight="1" x14ac:dyDescent="0.3">
      <c r="C191" s="13" t="s">
        <v>43</v>
      </c>
      <c r="D191" s="13" t="s">
        <v>360</v>
      </c>
    </row>
    <row r="192" spans="1:15" ht="25.5" customHeight="1" x14ac:dyDescent="0.3">
      <c r="C192" s="1" t="s">
        <v>80</v>
      </c>
      <c r="D192" s="159" t="s">
        <v>361</v>
      </c>
      <c r="E192" s="159"/>
      <c r="F192" s="159"/>
      <c r="G192" s="159"/>
      <c r="H192" s="159"/>
      <c r="I192" s="159"/>
      <c r="J192" s="159"/>
      <c r="K192" s="159"/>
      <c r="L192" s="159"/>
      <c r="M192" s="159"/>
      <c r="N192" s="159"/>
      <c r="O192" s="159"/>
    </row>
    <row r="193" spans="2:16" ht="25.5" customHeight="1" x14ac:dyDescent="0.3">
      <c r="C193" s="1" t="s">
        <v>90</v>
      </c>
      <c r="D193" s="4" t="s">
        <v>362</v>
      </c>
      <c r="E193" s="4"/>
      <c r="F193" s="4"/>
      <c r="G193" s="4"/>
      <c r="H193" s="4"/>
      <c r="I193" s="4"/>
      <c r="J193" s="4"/>
      <c r="K193" s="4"/>
      <c r="L193" s="4"/>
      <c r="M193" s="4"/>
      <c r="N193" s="4"/>
    </row>
    <row r="194" spans="2:16" ht="25.5" customHeight="1" x14ac:dyDescent="0.3">
      <c r="C194" s="1" t="s">
        <v>92</v>
      </c>
      <c r="D194" s="144" t="s">
        <v>363</v>
      </c>
      <c r="E194" s="144"/>
      <c r="F194" s="144"/>
      <c r="G194" s="144"/>
      <c r="H194" s="144"/>
      <c r="I194" s="144"/>
      <c r="J194" s="144"/>
      <c r="K194" s="144"/>
      <c r="L194" s="144"/>
      <c r="M194" s="144"/>
      <c r="N194" s="144"/>
      <c r="O194" s="144"/>
    </row>
    <row r="196" spans="2:16" x14ac:dyDescent="0.3">
      <c r="B196" s="13" t="s">
        <v>8</v>
      </c>
      <c r="C196" s="13" t="s">
        <v>81</v>
      </c>
      <c r="I196" s="1" t="s">
        <v>20</v>
      </c>
    </row>
    <row r="197" spans="2:16" ht="8.1" customHeight="1" x14ac:dyDescent="0.3"/>
    <row r="198" spans="2:16" ht="20.100000000000001" customHeight="1" x14ac:dyDescent="0.3">
      <c r="C198" s="1" t="s">
        <v>41</v>
      </c>
      <c r="D198" s="4" t="s">
        <v>120</v>
      </c>
      <c r="E198" s="4"/>
      <c r="F198" s="4"/>
      <c r="I198" s="1" t="s">
        <v>20</v>
      </c>
      <c r="J198" s="4" t="s">
        <v>123</v>
      </c>
      <c r="O198" s="13" t="s">
        <v>126</v>
      </c>
    </row>
    <row r="199" spans="2:16" ht="30.75" customHeight="1" x14ac:dyDescent="0.3">
      <c r="C199" s="1" t="s">
        <v>42</v>
      </c>
      <c r="D199" s="4" t="s">
        <v>318</v>
      </c>
      <c r="E199" s="4"/>
      <c r="F199" s="4"/>
      <c r="I199" s="1" t="s">
        <v>20</v>
      </c>
      <c r="J199" s="144" t="s">
        <v>366</v>
      </c>
      <c r="K199" s="144"/>
      <c r="L199" s="144"/>
      <c r="M199" s="144"/>
      <c r="N199" s="144"/>
      <c r="O199" s="144"/>
      <c r="P199" s="144"/>
    </row>
    <row r="200" spans="2:16" ht="30.75" customHeight="1" x14ac:dyDescent="0.3">
      <c r="C200" s="1" t="s">
        <v>43</v>
      </c>
      <c r="D200" s="4" t="s">
        <v>122</v>
      </c>
      <c r="E200" s="1"/>
      <c r="F200" s="1"/>
      <c r="I200" s="1" t="s">
        <v>20</v>
      </c>
      <c r="J200" s="144" t="s">
        <v>124</v>
      </c>
      <c r="K200" s="144"/>
      <c r="L200" s="144"/>
      <c r="M200" s="144"/>
      <c r="N200" s="144"/>
      <c r="O200" s="144"/>
      <c r="P200" s="144"/>
    </row>
    <row r="202" spans="2:16" x14ac:dyDescent="0.3">
      <c r="B202" s="13" t="s">
        <v>10</v>
      </c>
      <c r="C202" s="13" t="s">
        <v>82</v>
      </c>
      <c r="I202" s="1" t="s">
        <v>20</v>
      </c>
    </row>
    <row r="203" spans="2:16" ht="8.1" customHeight="1" x14ac:dyDescent="0.3"/>
    <row r="204" spans="2:16" ht="45.75" customHeight="1" x14ac:dyDescent="0.3">
      <c r="C204" s="1" t="s">
        <v>41</v>
      </c>
      <c r="D204" s="4" t="s">
        <v>125</v>
      </c>
      <c r="E204" s="4"/>
      <c r="F204" s="4"/>
      <c r="G204" s="4"/>
      <c r="H204" s="4"/>
      <c r="I204" s="4"/>
      <c r="J204" s="4"/>
      <c r="K204" s="21" t="s">
        <v>20</v>
      </c>
      <c r="L204" s="144" t="s">
        <v>129</v>
      </c>
      <c r="M204" s="144"/>
      <c r="N204" s="144"/>
      <c r="O204" s="144"/>
    </row>
    <row r="205" spans="2:16" ht="61.5" customHeight="1" x14ac:dyDescent="0.3">
      <c r="C205" s="1" t="s">
        <v>42</v>
      </c>
      <c r="D205" s="4" t="s">
        <v>127</v>
      </c>
      <c r="E205" s="4"/>
      <c r="F205" s="4"/>
      <c r="G205" s="4"/>
      <c r="H205" s="4"/>
      <c r="I205" s="4"/>
      <c r="J205" s="4"/>
      <c r="K205" s="4"/>
      <c r="L205" s="144" t="s">
        <v>130</v>
      </c>
      <c r="M205" s="144"/>
      <c r="N205" s="144"/>
      <c r="O205" s="144"/>
    </row>
    <row r="206" spans="2:16" ht="61.5" customHeight="1" x14ac:dyDescent="0.3">
      <c r="C206" s="1" t="s">
        <v>43</v>
      </c>
      <c r="D206" s="4" t="s">
        <v>128</v>
      </c>
      <c r="E206" s="4"/>
      <c r="F206" s="4"/>
      <c r="G206" s="4"/>
      <c r="H206" s="4"/>
      <c r="I206" s="4"/>
      <c r="J206" s="4"/>
      <c r="K206" s="4"/>
      <c r="L206" s="144" t="s">
        <v>131</v>
      </c>
      <c r="M206" s="144"/>
      <c r="N206" s="144"/>
      <c r="O206" s="144"/>
    </row>
    <row r="208" spans="2:16" x14ac:dyDescent="0.3">
      <c r="B208" s="13" t="s">
        <v>12</v>
      </c>
      <c r="C208" s="13" t="s">
        <v>83</v>
      </c>
      <c r="I208" s="1" t="s">
        <v>20</v>
      </c>
    </row>
    <row r="209" spans="2:16" ht="8.1" customHeight="1" x14ac:dyDescent="0.3"/>
    <row r="210" spans="2:16" ht="30.75" customHeight="1" x14ac:dyDescent="0.3">
      <c r="C210" s="1" t="s">
        <v>41</v>
      </c>
      <c r="D210" s="4" t="s">
        <v>136</v>
      </c>
      <c r="I210" s="1" t="s">
        <v>20</v>
      </c>
      <c r="J210" s="144" t="s">
        <v>137</v>
      </c>
      <c r="K210" s="144"/>
      <c r="L210" s="144"/>
      <c r="M210" s="144"/>
      <c r="N210" s="144"/>
      <c r="O210" s="144"/>
      <c r="P210" s="144"/>
    </row>
    <row r="211" spans="2:16" ht="30.75" customHeight="1" x14ac:dyDescent="0.3">
      <c r="C211" s="1" t="s">
        <v>42</v>
      </c>
      <c r="D211" s="4" t="s">
        <v>326</v>
      </c>
      <c r="I211" s="1" t="s">
        <v>20</v>
      </c>
      <c r="J211" s="144" t="s">
        <v>327</v>
      </c>
      <c r="K211" s="144"/>
      <c r="L211" s="144"/>
      <c r="M211" s="144"/>
      <c r="N211" s="144"/>
      <c r="O211" s="144"/>
      <c r="P211" s="144"/>
    </row>
    <row r="212" spans="2:16" ht="32.25" customHeight="1" x14ac:dyDescent="0.3">
      <c r="C212" s="1" t="s">
        <v>43</v>
      </c>
      <c r="D212" s="4" t="s">
        <v>328</v>
      </c>
      <c r="I212" s="1" t="s">
        <v>20</v>
      </c>
      <c r="J212" s="144" t="s">
        <v>367</v>
      </c>
      <c r="K212" s="144"/>
      <c r="L212" s="144"/>
      <c r="M212" s="144"/>
      <c r="N212" s="144"/>
      <c r="O212" s="144"/>
      <c r="P212" s="144"/>
    </row>
    <row r="214" spans="2:16" x14ac:dyDescent="0.3">
      <c r="B214" s="13" t="s">
        <v>14</v>
      </c>
      <c r="C214" s="13" t="s">
        <v>84</v>
      </c>
      <c r="I214" s="1" t="s">
        <v>20</v>
      </c>
    </row>
    <row r="215" spans="2:16" ht="8.1" customHeight="1" x14ac:dyDescent="0.3"/>
    <row r="216" spans="2:16" ht="20.100000000000001" customHeight="1" x14ac:dyDescent="0.3">
      <c r="C216" s="1" t="s">
        <v>41</v>
      </c>
      <c r="D216" s="13" t="s">
        <v>368</v>
      </c>
      <c r="I216" s="1" t="s">
        <v>20</v>
      </c>
      <c r="J216" s="13" t="s">
        <v>369</v>
      </c>
    </row>
    <row r="217" spans="2:16" ht="47.25" customHeight="1" x14ac:dyDescent="0.3">
      <c r="C217" s="1" t="s">
        <v>42</v>
      </c>
      <c r="D217" s="4" t="s">
        <v>138</v>
      </c>
      <c r="I217" s="1" t="s">
        <v>20</v>
      </c>
      <c r="J217" s="144" t="s">
        <v>141</v>
      </c>
      <c r="K217" s="144"/>
      <c r="L217" s="144"/>
      <c r="M217" s="144"/>
      <c r="N217" s="144"/>
      <c r="O217" s="144"/>
      <c r="P217" s="144"/>
    </row>
    <row r="218" spans="2:16" ht="33.450000000000003" customHeight="1" x14ac:dyDescent="0.3">
      <c r="C218" s="1" t="s">
        <v>43</v>
      </c>
      <c r="D218" s="4" t="s">
        <v>139</v>
      </c>
      <c r="I218" s="1" t="s">
        <v>20</v>
      </c>
      <c r="J218" s="144" t="s">
        <v>142</v>
      </c>
      <c r="K218" s="144"/>
      <c r="L218" s="144"/>
      <c r="M218" s="144"/>
      <c r="N218" s="144"/>
      <c r="O218" s="144"/>
      <c r="P218" s="144"/>
    </row>
    <row r="220" spans="2:16" x14ac:dyDescent="0.3">
      <c r="B220" s="13" t="s">
        <v>16</v>
      </c>
      <c r="C220" s="13" t="s">
        <v>85</v>
      </c>
      <c r="I220" s="1" t="s">
        <v>20</v>
      </c>
    </row>
    <row r="221" spans="2:16" x14ac:dyDescent="0.3">
      <c r="H221" s="13" t="s">
        <v>41</v>
      </c>
      <c r="J221" s="13" t="s">
        <v>86</v>
      </c>
      <c r="L221" s="13" t="s">
        <v>94</v>
      </c>
    </row>
    <row r="222" spans="2:16" x14ac:dyDescent="0.3">
      <c r="H222" s="13" t="s">
        <v>42</v>
      </c>
      <c r="J222" s="13" t="s">
        <v>87</v>
      </c>
      <c r="L222" s="13" t="s">
        <v>95</v>
      </c>
    </row>
    <row r="223" spans="2:16" x14ac:dyDescent="0.3">
      <c r="H223" s="13" t="s">
        <v>43</v>
      </c>
      <c r="J223" s="13" t="s">
        <v>88</v>
      </c>
      <c r="L223" s="13" t="s">
        <v>95</v>
      </c>
    </row>
    <row r="224" spans="2:16" x14ac:dyDescent="0.3">
      <c r="H224" s="13" t="s">
        <v>80</v>
      </c>
      <c r="J224" s="13" t="s">
        <v>89</v>
      </c>
      <c r="L224" s="13" t="s">
        <v>95</v>
      </c>
    </row>
    <row r="225" spans="1:16" x14ac:dyDescent="0.3">
      <c r="H225" s="13" t="s">
        <v>90</v>
      </c>
      <c r="J225" s="13" t="s">
        <v>91</v>
      </c>
      <c r="L225" s="13" t="s">
        <v>95</v>
      </c>
    </row>
    <row r="226" spans="1:16" x14ac:dyDescent="0.3">
      <c r="H226" s="13" t="s">
        <v>92</v>
      </c>
      <c r="J226" s="13" t="s">
        <v>93</v>
      </c>
      <c r="L226" s="13" t="s">
        <v>95</v>
      </c>
    </row>
    <row r="228" spans="1:16" x14ac:dyDescent="0.3">
      <c r="B228" s="13" t="s">
        <v>18</v>
      </c>
      <c r="C228" s="13" t="s">
        <v>96</v>
      </c>
      <c r="I228" s="1" t="s">
        <v>20</v>
      </c>
    </row>
    <row r="229" spans="1:16" ht="46.5" customHeight="1" x14ac:dyDescent="0.3">
      <c r="H229" s="1" t="s">
        <v>41</v>
      </c>
      <c r="J229" s="4" t="s">
        <v>211</v>
      </c>
      <c r="K229" s="13" t="s">
        <v>370</v>
      </c>
      <c r="N229" s="144" t="s">
        <v>213</v>
      </c>
      <c r="O229" s="144"/>
      <c r="P229" s="144"/>
    </row>
    <row r="230" spans="1:16" ht="78.45" customHeight="1" x14ac:dyDescent="0.3">
      <c r="H230" s="1" t="s">
        <v>42</v>
      </c>
      <c r="J230" s="4" t="s">
        <v>371</v>
      </c>
      <c r="K230" s="159" t="s">
        <v>372</v>
      </c>
      <c r="L230" s="159"/>
      <c r="M230" s="159"/>
      <c r="N230" s="144" t="s">
        <v>373</v>
      </c>
      <c r="O230" s="144"/>
      <c r="P230" s="144"/>
    </row>
    <row r="232" spans="1:16" x14ac:dyDescent="0.3">
      <c r="A232" s="1" t="s">
        <v>97</v>
      </c>
      <c r="B232" s="13" t="s">
        <v>98</v>
      </c>
      <c r="K232" s="4" t="s">
        <v>365</v>
      </c>
    </row>
    <row r="234" spans="1:16" x14ac:dyDescent="0.3">
      <c r="A234" s="13" t="s">
        <v>99</v>
      </c>
      <c r="B234" s="13" t="s">
        <v>100</v>
      </c>
      <c r="K234" s="4" t="s">
        <v>364</v>
      </c>
    </row>
  </sheetData>
  <mergeCells count="93">
    <mergeCell ref="J218:P218"/>
    <mergeCell ref="N229:P229"/>
    <mergeCell ref="K230:M230"/>
    <mergeCell ref="N230:P230"/>
    <mergeCell ref="B185:E185"/>
    <mergeCell ref="L204:O204"/>
    <mergeCell ref="L205:O205"/>
    <mergeCell ref="D192:O192"/>
    <mergeCell ref="D194:O194"/>
    <mergeCell ref="J199:P199"/>
    <mergeCell ref="J200:P200"/>
    <mergeCell ref="J210:P210"/>
    <mergeCell ref="J211:P211"/>
    <mergeCell ref="J212:P212"/>
    <mergeCell ref="J217:P217"/>
    <mergeCell ref="D39:K39"/>
    <mergeCell ref="C128:M128"/>
    <mergeCell ref="B158:E158"/>
    <mergeCell ref="C160:I160"/>
    <mergeCell ref="J160:L160"/>
    <mergeCell ref="D50:K50"/>
    <mergeCell ref="C41:K41"/>
    <mergeCell ref="C42:D42"/>
    <mergeCell ref="D43:K43"/>
    <mergeCell ref="D44:K44"/>
    <mergeCell ref="D45:K45"/>
    <mergeCell ref="C46:K46"/>
    <mergeCell ref="C47:D47"/>
    <mergeCell ref="D48:K48"/>
    <mergeCell ref="D49:K49"/>
    <mergeCell ref="L56:L58"/>
    <mergeCell ref="C168:J168"/>
    <mergeCell ref="C147:M147"/>
    <mergeCell ref="B145:D145"/>
    <mergeCell ref="K168:O168"/>
    <mergeCell ref="B179:D179"/>
    <mergeCell ref="B151:B152"/>
    <mergeCell ref="B153:B154"/>
    <mergeCell ref="B155:B156"/>
    <mergeCell ref="M162:O162"/>
    <mergeCell ref="M163:O163"/>
    <mergeCell ref="M164:O164"/>
    <mergeCell ref="C181:K181"/>
    <mergeCell ref="L181:O181"/>
    <mergeCell ref="L206:O206"/>
    <mergeCell ref="C51:K51"/>
    <mergeCell ref="C52:D52"/>
    <mergeCell ref="D53:K53"/>
    <mergeCell ref="C105:K105"/>
    <mergeCell ref="L105:O105"/>
    <mergeCell ref="D58:K58"/>
    <mergeCell ref="D60:K60"/>
    <mergeCell ref="D54:K54"/>
    <mergeCell ref="D55:K55"/>
    <mergeCell ref="C56:K56"/>
    <mergeCell ref="C57:D57"/>
    <mergeCell ref="B62:M62"/>
    <mergeCell ref="B63:N63"/>
    <mergeCell ref="C81:K81"/>
    <mergeCell ref="L81:O81"/>
    <mergeCell ref="D61:K61"/>
    <mergeCell ref="D59:K59"/>
    <mergeCell ref="D40:K40"/>
    <mergeCell ref="D35:K35"/>
    <mergeCell ref="A1:P1"/>
    <mergeCell ref="J24:P24"/>
    <mergeCell ref="C36:K36"/>
    <mergeCell ref="C37:D37"/>
    <mergeCell ref="J16:Q16"/>
    <mergeCell ref="J19:Q19"/>
    <mergeCell ref="J22:Q22"/>
    <mergeCell ref="J23:Q23"/>
    <mergeCell ref="C29:K29"/>
    <mergeCell ref="C31:K31"/>
    <mergeCell ref="C32:D32"/>
    <mergeCell ref="D33:K33"/>
    <mergeCell ref="D34:K34"/>
    <mergeCell ref="D38:K38"/>
    <mergeCell ref="C148:M148"/>
    <mergeCell ref="C150:M150"/>
    <mergeCell ref="C151:M152"/>
    <mergeCell ref="J164:L164"/>
    <mergeCell ref="C161:I161"/>
    <mergeCell ref="C164:I164"/>
    <mergeCell ref="J161:L161"/>
    <mergeCell ref="J162:L162"/>
    <mergeCell ref="C163:I163"/>
    <mergeCell ref="J163:L163"/>
    <mergeCell ref="C162:I162"/>
    <mergeCell ref="C153:M154"/>
    <mergeCell ref="C155:M156"/>
    <mergeCell ref="M160:O160"/>
    <mergeCell ref="M161:O161"/>
  </mergeCells>
  <pageMargins left="0.70866141732283472" right="0.70866141732283472" top="0.74803149606299213" bottom="1.1811023622047245" header="0.31496062992125984" footer="0.31496062992125984"/>
  <pageSetup paperSize="5"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601B-4D48-4033-9659-5BA19BE79CCA}">
  <sheetPr>
    <tabColor theme="0"/>
  </sheetPr>
  <dimension ref="A1:T163"/>
  <sheetViews>
    <sheetView workbookViewId="0">
      <selection activeCell="J98" sqref="J98"/>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160" t="s">
        <v>102</v>
      </c>
      <c r="B1" s="161"/>
      <c r="C1" s="161"/>
      <c r="D1" s="161"/>
      <c r="E1" s="161"/>
      <c r="F1" s="161"/>
      <c r="G1" s="161"/>
      <c r="H1" s="161"/>
      <c r="I1" s="161"/>
      <c r="J1" s="161"/>
      <c r="K1" s="161"/>
      <c r="L1" s="161"/>
      <c r="M1" s="161"/>
      <c r="N1" s="161"/>
      <c r="O1" s="161"/>
      <c r="P1" s="161"/>
      <c r="Q1" s="161"/>
    </row>
    <row r="3" spans="1:17" x14ac:dyDescent="0.3">
      <c r="A3" s="1" t="s">
        <v>0</v>
      </c>
      <c r="B3" t="s">
        <v>1</v>
      </c>
      <c r="G3" s="1"/>
      <c r="I3" s="1" t="s">
        <v>20</v>
      </c>
      <c r="J3" t="s">
        <v>374</v>
      </c>
    </row>
    <row r="4" spans="1:17" x14ac:dyDescent="0.3">
      <c r="A4" s="1"/>
      <c r="G4" s="1"/>
      <c r="I4" s="1"/>
    </row>
    <row r="5" spans="1:17" x14ac:dyDescent="0.3">
      <c r="A5" s="1" t="s">
        <v>2</v>
      </c>
      <c r="B5" t="s">
        <v>3</v>
      </c>
      <c r="G5" s="1"/>
      <c r="I5" s="1" t="s">
        <v>20</v>
      </c>
      <c r="J5" t="s">
        <v>103</v>
      </c>
    </row>
    <row r="6" spans="1:17" x14ac:dyDescent="0.3">
      <c r="A6" s="1"/>
      <c r="G6" s="1"/>
      <c r="I6" s="1"/>
    </row>
    <row r="7" spans="1:17" x14ac:dyDescent="0.3">
      <c r="A7" s="1" t="s">
        <v>4</v>
      </c>
      <c r="B7" t="s">
        <v>5</v>
      </c>
      <c r="G7" s="1"/>
      <c r="I7" s="1" t="s">
        <v>20</v>
      </c>
    </row>
    <row r="8" spans="1:17" x14ac:dyDescent="0.3">
      <c r="C8" t="s">
        <v>6</v>
      </c>
      <c r="D8" t="s">
        <v>7</v>
      </c>
      <c r="G8" s="1"/>
      <c r="I8" s="1" t="s">
        <v>20</v>
      </c>
      <c r="J8" t="s">
        <v>103</v>
      </c>
    </row>
    <row r="9" spans="1:17" x14ac:dyDescent="0.3">
      <c r="C9" t="s">
        <v>8</v>
      </c>
      <c r="D9" t="s">
        <v>9</v>
      </c>
      <c r="G9" s="1"/>
      <c r="I9" s="1" t="s">
        <v>20</v>
      </c>
      <c r="J9" t="s">
        <v>103</v>
      </c>
    </row>
    <row r="10" spans="1:17" x14ac:dyDescent="0.3">
      <c r="C10" t="s">
        <v>10</v>
      </c>
      <c r="D10" t="s">
        <v>11</v>
      </c>
      <c r="G10" s="1"/>
      <c r="I10" s="1" t="s">
        <v>20</v>
      </c>
      <c r="J10" t="s">
        <v>452</v>
      </c>
    </row>
    <row r="11" spans="1:17" x14ac:dyDescent="0.3">
      <c r="C11" t="s">
        <v>12</v>
      </c>
      <c r="D11" t="s">
        <v>13</v>
      </c>
      <c r="G11" s="1"/>
      <c r="I11" s="1" t="s">
        <v>20</v>
      </c>
      <c r="J11" s="13" t="s">
        <v>453</v>
      </c>
    </row>
    <row r="12" spans="1:17" x14ac:dyDescent="0.3">
      <c r="C12" t="s">
        <v>14</v>
      </c>
      <c r="D12" t="s">
        <v>15</v>
      </c>
      <c r="G12" s="1"/>
      <c r="I12" s="1" t="s">
        <v>20</v>
      </c>
      <c r="J12" t="s">
        <v>375</v>
      </c>
    </row>
    <row r="13" spans="1:17" x14ac:dyDescent="0.3">
      <c r="C13" t="s">
        <v>16</v>
      </c>
      <c r="D13" t="s">
        <v>17</v>
      </c>
      <c r="G13" s="1"/>
      <c r="I13" s="1" t="s">
        <v>20</v>
      </c>
      <c r="J13" t="s">
        <v>103</v>
      </c>
    </row>
    <row r="14" spans="1:17" x14ac:dyDescent="0.3">
      <c r="C14" t="s">
        <v>18</v>
      </c>
      <c r="D14" t="s">
        <v>19</v>
      </c>
      <c r="G14" s="1"/>
      <c r="I14" s="1" t="s">
        <v>20</v>
      </c>
      <c r="J14" t="s">
        <v>103</v>
      </c>
    </row>
    <row r="15" spans="1:17" x14ac:dyDescent="0.3">
      <c r="G15" s="1"/>
      <c r="I15" s="1"/>
    </row>
    <row r="16" spans="1:17" ht="31.2" customHeight="1" x14ac:dyDescent="0.3">
      <c r="A16" s="40" t="s">
        <v>21</v>
      </c>
      <c r="B16" s="41" t="s">
        <v>22</v>
      </c>
      <c r="C16" s="41"/>
      <c r="D16" s="41"/>
      <c r="G16" s="1"/>
      <c r="I16" s="40" t="s">
        <v>20</v>
      </c>
      <c r="J16" s="143" t="s">
        <v>407</v>
      </c>
      <c r="K16" s="143"/>
      <c r="L16" s="143"/>
      <c r="M16" s="143"/>
      <c r="N16" s="143"/>
      <c r="O16" s="143"/>
      <c r="P16" s="143"/>
      <c r="Q16" s="143"/>
    </row>
    <row r="17" spans="1:17" x14ac:dyDescent="0.3">
      <c r="A17" s="1"/>
      <c r="G17" s="42"/>
    </row>
    <row r="18" spans="1:17" x14ac:dyDescent="0.3">
      <c r="A18" s="1" t="s">
        <v>23</v>
      </c>
      <c r="B18" t="s">
        <v>24</v>
      </c>
    </row>
    <row r="19" spans="1:17" ht="32.25" customHeight="1" x14ac:dyDescent="0.3">
      <c r="B19" s="41" t="s">
        <v>6</v>
      </c>
      <c r="C19" s="41" t="s">
        <v>25</v>
      </c>
      <c r="D19" s="41"/>
      <c r="E19" s="41"/>
      <c r="F19" s="41"/>
      <c r="I19" s="40" t="s">
        <v>20</v>
      </c>
      <c r="J19" s="143" t="s">
        <v>406</v>
      </c>
      <c r="K19" s="143"/>
      <c r="L19" s="143"/>
      <c r="M19" s="143"/>
      <c r="N19" s="143"/>
      <c r="O19" s="143"/>
      <c r="P19" s="143"/>
      <c r="Q19" s="143"/>
    </row>
    <row r="20" spans="1:17" x14ac:dyDescent="0.3">
      <c r="B20" s="41"/>
      <c r="C20" s="41"/>
      <c r="D20" s="41"/>
      <c r="E20" s="41"/>
      <c r="F20" s="41"/>
      <c r="I20" s="40"/>
      <c r="J20" s="99"/>
      <c r="K20" s="99"/>
      <c r="L20" s="99"/>
      <c r="M20" s="99"/>
      <c r="N20" s="99"/>
      <c r="O20" s="99"/>
      <c r="P20" s="99"/>
      <c r="Q20" s="99"/>
    </row>
    <row r="21" spans="1:17" x14ac:dyDescent="0.3">
      <c r="B21" t="s">
        <v>8</v>
      </c>
      <c r="C21" t="s">
        <v>26</v>
      </c>
      <c r="I21" s="1" t="s">
        <v>20</v>
      </c>
      <c r="J21" s="43"/>
      <c r="K21" s="43"/>
      <c r="L21" s="43"/>
      <c r="M21" s="43"/>
      <c r="N21" s="43"/>
      <c r="O21" s="43"/>
      <c r="P21" s="43"/>
      <c r="Q21" s="43"/>
    </row>
    <row r="22" spans="1:17" x14ac:dyDescent="0.3">
      <c r="I22" s="40" t="s">
        <v>104</v>
      </c>
      <c r="J22" s="143" t="s">
        <v>210</v>
      </c>
      <c r="K22" s="143"/>
      <c r="L22" s="143"/>
      <c r="M22" s="143"/>
      <c r="N22" s="143"/>
      <c r="O22" s="143"/>
      <c r="P22" s="143"/>
      <c r="Q22" s="143"/>
    </row>
    <row r="23" spans="1:17" x14ac:dyDescent="0.3">
      <c r="I23" s="1" t="s">
        <v>105</v>
      </c>
      <c r="J23" s="144" t="s">
        <v>446</v>
      </c>
      <c r="K23" s="144"/>
      <c r="L23" s="144"/>
      <c r="M23" s="144"/>
      <c r="N23" s="144"/>
      <c r="O23" s="144"/>
      <c r="P23" s="144"/>
      <c r="Q23" s="144"/>
    </row>
    <row r="24" spans="1:17" x14ac:dyDescent="0.3">
      <c r="I24" s="1"/>
      <c r="J24" s="43"/>
      <c r="K24" s="43"/>
      <c r="L24" s="43"/>
      <c r="M24" s="43"/>
      <c r="N24" s="43"/>
      <c r="O24" s="43"/>
      <c r="P24" s="43"/>
      <c r="Q24" s="43"/>
    </row>
    <row r="25" spans="1:17" x14ac:dyDescent="0.3">
      <c r="B25" t="s">
        <v>10</v>
      </c>
      <c r="C25" t="s">
        <v>27</v>
      </c>
      <c r="I25" s="1" t="s">
        <v>20</v>
      </c>
      <c r="J25" t="s">
        <v>103</v>
      </c>
    </row>
    <row r="26" spans="1:17" x14ac:dyDescent="0.3">
      <c r="I26" s="42"/>
    </row>
    <row r="27" spans="1:17" x14ac:dyDescent="0.3">
      <c r="A27" s="1" t="s">
        <v>28</v>
      </c>
      <c r="B27" t="s">
        <v>29</v>
      </c>
    </row>
    <row r="29" spans="1:17" ht="43.2" x14ac:dyDescent="0.3">
      <c r="B29" s="105" t="s">
        <v>30</v>
      </c>
      <c r="C29" s="164" t="s">
        <v>31</v>
      </c>
      <c r="D29" s="164"/>
      <c r="E29" s="164"/>
      <c r="F29" s="164"/>
      <c r="G29" s="164"/>
      <c r="H29" s="164"/>
      <c r="I29" s="164"/>
      <c r="J29" s="164"/>
      <c r="K29" s="164"/>
      <c r="L29" s="100"/>
      <c r="M29" s="105" t="s">
        <v>32</v>
      </c>
      <c r="N29" s="112" t="s">
        <v>33</v>
      </c>
      <c r="O29" s="112" t="s">
        <v>34</v>
      </c>
      <c r="P29" s="112" t="s">
        <v>35</v>
      </c>
      <c r="Q29" s="112" t="s">
        <v>36</v>
      </c>
    </row>
    <row r="30" spans="1:17" x14ac:dyDescent="0.3">
      <c r="B30" s="14">
        <v>1</v>
      </c>
      <c r="C30" s="15"/>
      <c r="D30" s="15"/>
      <c r="E30" s="15"/>
      <c r="F30" s="15">
        <v>2</v>
      </c>
      <c r="G30" s="15"/>
      <c r="H30" s="15"/>
      <c r="I30" s="15"/>
      <c r="J30" s="15"/>
      <c r="K30" s="15"/>
      <c r="L30" s="15"/>
      <c r="M30" s="14">
        <v>3</v>
      </c>
      <c r="N30" s="16">
        <v>4</v>
      </c>
      <c r="O30" s="16">
        <v>5</v>
      </c>
      <c r="P30" s="16" t="s">
        <v>107</v>
      </c>
      <c r="Q30" s="16" t="s">
        <v>108</v>
      </c>
    </row>
    <row r="31" spans="1:17" ht="56.25" customHeight="1" x14ac:dyDescent="0.3">
      <c r="B31" s="61" t="s">
        <v>0</v>
      </c>
      <c r="C31" s="156" t="s">
        <v>376</v>
      </c>
      <c r="D31" s="157"/>
      <c r="E31" s="157"/>
      <c r="F31" s="157"/>
      <c r="G31" s="157"/>
      <c r="H31" s="157"/>
      <c r="I31" s="157"/>
      <c r="J31" s="157"/>
      <c r="K31" s="157"/>
      <c r="L31" s="158"/>
      <c r="M31" s="224" t="s">
        <v>439</v>
      </c>
      <c r="N31" s="61">
        <v>2000</v>
      </c>
      <c r="O31" s="61">
        <v>3</v>
      </c>
      <c r="P31" s="61">
        <v>1250</v>
      </c>
      <c r="Q31" s="76">
        <f>(N31*O31)/P31</f>
        <v>4.8</v>
      </c>
    </row>
    <row r="32" spans="1:17" x14ac:dyDescent="0.3">
      <c r="B32" s="62"/>
      <c r="C32" s="163" t="s">
        <v>106</v>
      </c>
      <c r="D32" s="222"/>
      <c r="E32" s="115"/>
      <c r="F32" s="115"/>
      <c r="G32" s="115"/>
      <c r="H32" s="115"/>
      <c r="I32" s="115"/>
      <c r="J32" s="115"/>
      <c r="K32" s="115"/>
      <c r="L32" s="104"/>
      <c r="M32" s="225"/>
      <c r="N32" s="44"/>
      <c r="O32" s="44"/>
      <c r="P32" s="44"/>
      <c r="Q32" s="77"/>
    </row>
    <row r="33" spans="2:20" s="13" customFormat="1" ht="30" customHeight="1" x14ac:dyDescent="0.3">
      <c r="B33" s="2"/>
      <c r="C33" s="111">
        <v>1</v>
      </c>
      <c r="D33" s="223" t="s">
        <v>377</v>
      </c>
      <c r="E33" s="223"/>
      <c r="F33" s="223"/>
      <c r="G33" s="223"/>
      <c r="H33" s="223"/>
      <c r="I33" s="223"/>
      <c r="J33" s="223"/>
      <c r="K33" s="223"/>
      <c r="L33" s="187"/>
      <c r="M33" s="24"/>
      <c r="N33" s="24"/>
      <c r="O33" s="2"/>
      <c r="P33" s="24"/>
      <c r="Q33" s="81"/>
      <c r="R33" s="21"/>
      <c r="S33" s="1"/>
      <c r="T33" s="1"/>
    </row>
    <row r="34" spans="2:20" ht="20.100000000000001" customHeight="1" x14ac:dyDescent="0.3">
      <c r="B34" s="62"/>
      <c r="C34" s="103">
        <v>2</v>
      </c>
      <c r="D34" s="223" t="s">
        <v>378</v>
      </c>
      <c r="E34" s="223"/>
      <c r="F34" s="223"/>
      <c r="G34" s="223"/>
      <c r="H34" s="223"/>
      <c r="I34" s="223"/>
      <c r="J34" s="223"/>
      <c r="K34" s="223"/>
      <c r="L34" s="107"/>
      <c r="M34" s="44"/>
      <c r="N34" s="44"/>
      <c r="O34" s="2"/>
      <c r="P34" s="44"/>
      <c r="Q34" s="77"/>
      <c r="R34" s="45"/>
      <c r="S34" s="40"/>
      <c r="T34" s="1"/>
    </row>
    <row r="35" spans="2:20" ht="33" customHeight="1" x14ac:dyDescent="0.3">
      <c r="B35" s="63"/>
      <c r="C35" s="103">
        <v>3</v>
      </c>
      <c r="D35" s="210" t="s">
        <v>379</v>
      </c>
      <c r="E35" s="210"/>
      <c r="F35" s="210"/>
      <c r="G35" s="210"/>
      <c r="H35" s="210"/>
      <c r="I35" s="210"/>
      <c r="J35" s="210"/>
      <c r="K35" s="210"/>
      <c r="L35" s="211"/>
      <c r="M35" s="46"/>
      <c r="N35" s="46"/>
      <c r="O35" s="114"/>
      <c r="P35" s="46"/>
      <c r="Q35" s="78"/>
      <c r="R35" s="45"/>
      <c r="S35" s="40"/>
      <c r="T35" s="1"/>
    </row>
    <row r="36" spans="2:20" ht="64.2" customHeight="1" x14ac:dyDescent="0.3">
      <c r="B36" s="62" t="s">
        <v>2</v>
      </c>
      <c r="C36" s="156" t="s">
        <v>380</v>
      </c>
      <c r="D36" s="157"/>
      <c r="E36" s="157"/>
      <c r="F36" s="157"/>
      <c r="G36" s="157"/>
      <c r="H36" s="157"/>
      <c r="I36" s="157"/>
      <c r="J36" s="157"/>
      <c r="K36" s="157"/>
      <c r="L36" s="158"/>
      <c r="M36" s="116" t="s">
        <v>441</v>
      </c>
      <c r="N36" s="62">
        <v>20</v>
      </c>
      <c r="O36" s="62">
        <f>SUM(O38:O40)</f>
        <v>25</v>
      </c>
      <c r="P36" s="62">
        <v>1250</v>
      </c>
      <c r="Q36" s="79">
        <f>(N36*O36)/P36</f>
        <v>0.4</v>
      </c>
    </row>
    <row r="37" spans="2:20" ht="15" customHeight="1" x14ac:dyDescent="0.3">
      <c r="B37" s="62"/>
      <c r="C37" s="163" t="s">
        <v>106</v>
      </c>
      <c r="D37" s="222"/>
      <c r="E37" s="115"/>
      <c r="F37" s="115"/>
      <c r="G37" s="115"/>
      <c r="H37" s="115"/>
      <c r="I37" s="115"/>
      <c r="J37" s="115"/>
      <c r="K37" s="115"/>
      <c r="L37" s="104"/>
      <c r="M37" s="44"/>
      <c r="N37" s="44"/>
      <c r="O37" s="44"/>
      <c r="P37" s="44"/>
      <c r="Q37" s="77"/>
    </row>
    <row r="38" spans="2:20" s="13" customFormat="1" ht="46.5" customHeight="1" x14ac:dyDescent="0.3">
      <c r="B38" s="2"/>
      <c r="C38" s="111">
        <v>1</v>
      </c>
      <c r="D38" s="223" t="s">
        <v>381</v>
      </c>
      <c r="E38" s="223"/>
      <c r="F38" s="223"/>
      <c r="G38" s="223"/>
      <c r="H38" s="223"/>
      <c r="I38" s="223"/>
      <c r="J38" s="223"/>
      <c r="K38" s="223"/>
      <c r="L38" s="187"/>
      <c r="M38" s="24"/>
      <c r="N38" s="24"/>
      <c r="O38" s="2">
        <v>5</v>
      </c>
      <c r="P38" s="24"/>
      <c r="Q38" s="81"/>
      <c r="R38" s="21"/>
      <c r="S38" s="1"/>
      <c r="T38" s="1"/>
    </row>
    <row r="39" spans="2:20" s="13" customFormat="1" ht="35.25" customHeight="1" x14ac:dyDescent="0.3">
      <c r="B39" s="2"/>
      <c r="C39" s="111">
        <v>2</v>
      </c>
      <c r="D39" s="223" t="s">
        <v>382</v>
      </c>
      <c r="E39" s="223"/>
      <c r="F39" s="223"/>
      <c r="G39" s="223"/>
      <c r="H39" s="223"/>
      <c r="I39" s="223"/>
      <c r="J39" s="223"/>
      <c r="K39" s="223"/>
      <c r="L39" s="187"/>
      <c r="M39" s="24"/>
      <c r="N39" s="24"/>
      <c r="O39" s="2">
        <v>10</v>
      </c>
      <c r="P39" s="24"/>
      <c r="Q39" s="81"/>
      <c r="R39" s="21"/>
      <c r="S39" s="1"/>
      <c r="T39" s="1"/>
    </row>
    <row r="40" spans="2:20" s="13" customFormat="1" ht="31.5" customHeight="1" x14ac:dyDescent="0.3">
      <c r="B40" s="114"/>
      <c r="C40" s="106">
        <v>3</v>
      </c>
      <c r="D40" s="162" t="s">
        <v>383</v>
      </c>
      <c r="E40" s="162"/>
      <c r="F40" s="162"/>
      <c r="G40" s="162"/>
      <c r="H40" s="162"/>
      <c r="I40" s="162"/>
      <c r="J40" s="162"/>
      <c r="K40" s="162"/>
      <c r="L40" s="190"/>
      <c r="M40" s="25"/>
      <c r="N40" s="25"/>
      <c r="O40" s="114">
        <v>10</v>
      </c>
      <c r="P40" s="25"/>
      <c r="Q40" s="82"/>
      <c r="R40" s="21"/>
      <c r="S40" s="1"/>
      <c r="T40" s="1"/>
    </row>
    <row r="41" spans="2:20" ht="51" customHeight="1" x14ac:dyDescent="0.3">
      <c r="B41" s="62" t="s">
        <v>4</v>
      </c>
      <c r="C41" s="163" t="s">
        <v>443</v>
      </c>
      <c r="D41" s="222"/>
      <c r="E41" s="222"/>
      <c r="F41" s="222"/>
      <c r="G41" s="222"/>
      <c r="H41" s="222"/>
      <c r="I41" s="222"/>
      <c r="J41" s="222"/>
      <c r="K41" s="222"/>
      <c r="L41" s="192"/>
      <c r="M41" s="116" t="s">
        <v>442</v>
      </c>
      <c r="N41" s="62">
        <v>12</v>
      </c>
      <c r="O41" s="62">
        <f>SUM(O43:O45)</f>
        <v>15</v>
      </c>
      <c r="P41" s="62">
        <v>1250</v>
      </c>
      <c r="Q41" s="79">
        <f>(N41*O41)/P41</f>
        <v>0.14399999999999999</v>
      </c>
    </row>
    <row r="42" spans="2:20" ht="15" customHeight="1" x14ac:dyDescent="0.3">
      <c r="B42" s="62"/>
      <c r="C42" s="163" t="s">
        <v>106</v>
      </c>
      <c r="D42" s="222"/>
      <c r="E42" s="115"/>
      <c r="F42" s="115"/>
      <c r="G42" s="115"/>
      <c r="H42" s="115"/>
      <c r="I42" s="115"/>
      <c r="J42" s="115"/>
      <c r="K42" s="115"/>
      <c r="L42" s="104"/>
      <c r="M42" s="44"/>
      <c r="N42" s="44"/>
      <c r="O42" s="44"/>
      <c r="P42" s="44"/>
      <c r="Q42" s="77"/>
    </row>
    <row r="43" spans="2:20" s="13" customFormat="1" ht="31.5" customHeight="1" x14ac:dyDescent="0.3">
      <c r="B43" s="2"/>
      <c r="C43" s="111">
        <v>1</v>
      </c>
      <c r="D43" s="223" t="s">
        <v>447</v>
      </c>
      <c r="E43" s="223"/>
      <c r="F43" s="223"/>
      <c r="G43" s="223"/>
      <c r="H43" s="223"/>
      <c r="I43" s="223"/>
      <c r="J43" s="223"/>
      <c r="K43" s="223"/>
      <c r="L43" s="187"/>
      <c r="M43" s="24"/>
      <c r="N43" s="24"/>
      <c r="O43" s="2">
        <v>5</v>
      </c>
      <c r="P43" s="24"/>
      <c r="Q43" s="81"/>
      <c r="R43" s="21"/>
      <c r="S43" s="1"/>
      <c r="T43" s="1"/>
    </row>
    <row r="44" spans="2:20" s="13" customFormat="1" ht="31.5" customHeight="1" x14ac:dyDescent="0.3">
      <c r="B44" s="2"/>
      <c r="C44" s="111">
        <v>2</v>
      </c>
      <c r="D44" s="223" t="s">
        <v>448</v>
      </c>
      <c r="E44" s="223"/>
      <c r="F44" s="223"/>
      <c r="G44" s="223"/>
      <c r="H44" s="223"/>
      <c r="I44" s="223"/>
      <c r="J44" s="223"/>
      <c r="K44" s="223"/>
      <c r="L44" s="187"/>
      <c r="M44" s="24"/>
      <c r="N44" s="24"/>
      <c r="O44" s="2">
        <v>5</v>
      </c>
      <c r="P44" s="24"/>
      <c r="Q44" s="81"/>
      <c r="R44" s="21"/>
      <c r="S44" s="1"/>
      <c r="T44" s="1"/>
    </row>
    <row r="45" spans="2:20" s="13" customFormat="1" ht="36.75" customHeight="1" x14ac:dyDescent="0.3">
      <c r="B45" s="114"/>
      <c r="C45" s="111">
        <v>3</v>
      </c>
      <c r="D45" s="162" t="s">
        <v>449</v>
      </c>
      <c r="E45" s="162"/>
      <c r="F45" s="162"/>
      <c r="G45" s="162"/>
      <c r="H45" s="162"/>
      <c r="I45" s="162"/>
      <c r="J45" s="162"/>
      <c r="K45" s="162"/>
      <c r="L45" s="190"/>
      <c r="M45" s="25"/>
      <c r="N45" s="25"/>
      <c r="O45" s="114">
        <v>5</v>
      </c>
      <c r="P45" s="25"/>
      <c r="Q45" s="82"/>
      <c r="R45" s="21"/>
      <c r="S45" s="1"/>
      <c r="T45" s="1"/>
    </row>
    <row r="46" spans="2:20" ht="24.9" customHeight="1" x14ac:dyDescent="0.3">
      <c r="B46" s="195" t="s">
        <v>37</v>
      </c>
      <c r="C46" s="196"/>
      <c r="D46" s="196"/>
      <c r="E46" s="196"/>
      <c r="F46" s="196"/>
      <c r="G46" s="196"/>
      <c r="H46" s="196"/>
      <c r="I46" s="196"/>
      <c r="J46" s="196"/>
      <c r="K46" s="196"/>
      <c r="L46" s="196"/>
      <c r="M46" s="196"/>
      <c r="N46" s="197"/>
      <c r="O46" s="17">
        <f>SUM(O31:O45)</f>
        <v>83</v>
      </c>
      <c r="P46" s="47"/>
      <c r="Q46" s="48">
        <f>SUM(Q31:Q45)</f>
        <v>5.3440000000000003</v>
      </c>
    </row>
    <row r="47" spans="2:20" ht="24.9" customHeight="1" x14ac:dyDescent="0.3">
      <c r="B47" s="195" t="s">
        <v>38</v>
      </c>
      <c r="C47" s="196"/>
      <c r="D47" s="196"/>
      <c r="E47" s="196"/>
      <c r="F47" s="196"/>
      <c r="G47" s="196"/>
      <c r="H47" s="196"/>
      <c r="I47" s="196"/>
      <c r="J47" s="196"/>
      <c r="K47" s="196"/>
      <c r="L47" s="196"/>
      <c r="M47" s="196"/>
      <c r="N47" s="196"/>
      <c r="O47" s="197"/>
      <c r="P47" s="49"/>
      <c r="Q47" s="105">
        <v>1</v>
      </c>
    </row>
    <row r="49" spans="1:16" x14ac:dyDescent="0.3">
      <c r="B49" t="s">
        <v>39</v>
      </c>
    </row>
    <row r="51" spans="1:16" x14ac:dyDescent="0.3">
      <c r="A51" s="1" t="s">
        <v>40</v>
      </c>
      <c r="B51" t="s">
        <v>32</v>
      </c>
      <c r="E51" s="1" t="s">
        <v>20</v>
      </c>
    </row>
    <row r="52" spans="1:16" x14ac:dyDescent="0.3">
      <c r="B52" t="s">
        <v>41</v>
      </c>
      <c r="C52" t="s">
        <v>439</v>
      </c>
    </row>
    <row r="53" spans="1:16" x14ac:dyDescent="0.3">
      <c r="B53" t="s">
        <v>42</v>
      </c>
      <c r="C53" t="s">
        <v>441</v>
      </c>
    </row>
    <row r="54" spans="1:16" x14ac:dyDescent="0.3">
      <c r="B54" t="s">
        <v>43</v>
      </c>
      <c r="C54" t="s">
        <v>442</v>
      </c>
    </row>
    <row r="56" spans="1:16" x14ac:dyDescent="0.3">
      <c r="A56" s="1" t="s">
        <v>44</v>
      </c>
      <c r="B56" t="s">
        <v>45</v>
      </c>
      <c r="E56" s="1" t="s">
        <v>20</v>
      </c>
    </row>
    <row r="58" spans="1:16" x14ac:dyDescent="0.3">
      <c r="B58" s="101" t="s">
        <v>30</v>
      </c>
      <c r="C58" s="191" t="s">
        <v>45</v>
      </c>
      <c r="D58" s="164"/>
      <c r="E58" s="164"/>
      <c r="F58" s="164"/>
      <c r="G58" s="164"/>
      <c r="H58" s="164"/>
      <c r="I58" s="164"/>
      <c r="J58" s="164"/>
      <c r="K58" s="188"/>
      <c r="L58" s="100"/>
      <c r="M58" s="164" t="s">
        <v>46</v>
      </c>
      <c r="N58" s="164"/>
      <c r="O58" s="164"/>
      <c r="P58" s="188"/>
    </row>
    <row r="59" spans="1:16" x14ac:dyDescent="0.3">
      <c r="A59" s="41"/>
      <c r="B59" s="51">
        <v>1</v>
      </c>
      <c r="C59" s="148" t="s">
        <v>384</v>
      </c>
      <c r="D59" s="149"/>
      <c r="E59" s="149"/>
      <c r="F59" s="149"/>
      <c r="G59" s="149"/>
      <c r="H59" s="149"/>
      <c r="I59" s="149"/>
      <c r="J59" s="149"/>
      <c r="K59" s="150"/>
      <c r="L59" s="148" t="s">
        <v>385</v>
      </c>
      <c r="M59" s="149"/>
      <c r="N59" s="149"/>
      <c r="O59" s="149"/>
      <c r="P59" s="150"/>
    </row>
    <row r="60" spans="1:16" x14ac:dyDescent="0.3">
      <c r="A60" s="41"/>
      <c r="B60" s="63">
        <v>2</v>
      </c>
      <c r="C60" s="148" t="s">
        <v>386</v>
      </c>
      <c r="D60" s="149"/>
      <c r="E60" s="149"/>
      <c r="F60" s="149"/>
      <c r="G60" s="149"/>
      <c r="H60" s="149"/>
      <c r="I60" s="149"/>
      <c r="J60" s="149"/>
      <c r="K60" s="150"/>
      <c r="L60" s="148" t="s">
        <v>387</v>
      </c>
      <c r="M60" s="149"/>
      <c r="N60" s="149"/>
      <c r="O60" s="149"/>
      <c r="P60" s="150"/>
    </row>
    <row r="61" spans="1:16" ht="31.2" customHeight="1" x14ac:dyDescent="0.3">
      <c r="A61" s="41"/>
      <c r="B61" s="63">
        <v>3</v>
      </c>
      <c r="C61" s="148" t="s">
        <v>388</v>
      </c>
      <c r="D61" s="149"/>
      <c r="E61" s="149"/>
      <c r="F61" s="149"/>
      <c r="G61" s="149"/>
      <c r="H61" s="149"/>
      <c r="I61" s="149"/>
      <c r="J61" s="149"/>
      <c r="K61" s="150"/>
      <c r="L61" s="148" t="s">
        <v>444</v>
      </c>
      <c r="M61" s="149"/>
      <c r="N61" s="149"/>
      <c r="O61" s="149"/>
      <c r="P61" s="150"/>
    </row>
    <row r="63" spans="1:16" x14ac:dyDescent="0.3">
      <c r="A63" s="1" t="s">
        <v>48</v>
      </c>
      <c r="B63" t="s">
        <v>49</v>
      </c>
      <c r="E63" s="1" t="s">
        <v>20</v>
      </c>
    </row>
    <row r="65" spans="1:16" x14ac:dyDescent="0.3">
      <c r="B65" s="101" t="s">
        <v>30</v>
      </c>
      <c r="C65" s="191" t="s">
        <v>49</v>
      </c>
      <c r="D65" s="164"/>
      <c r="E65" s="164"/>
      <c r="F65" s="164"/>
      <c r="G65" s="164"/>
      <c r="H65" s="164"/>
      <c r="I65" s="164"/>
      <c r="J65" s="164"/>
      <c r="K65" s="188"/>
      <c r="L65" s="191" t="s">
        <v>50</v>
      </c>
      <c r="M65" s="164"/>
      <c r="N65" s="164"/>
      <c r="O65" s="164"/>
      <c r="P65" s="188"/>
    </row>
    <row r="66" spans="1:16" x14ac:dyDescent="0.3">
      <c r="B66" s="51">
        <v>1</v>
      </c>
      <c r="C66" s="156" t="s">
        <v>153</v>
      </c>
      <c r="D66" s="157"/>
      <c r="E66" s="157"/>
      <c r="F66" s="157"/>
      <c r="G66" s="157"/>
      <c r="H66" s="157"/>
      <c r="I66" s="157"/>
      <c r="J66" s="157"/>
      <c r="K66" s="158"/>
      <c r="L66" s="148" t="s">
        <v>389</v>
      </c>
      <c r="M66" s="149"/>
      <c r="N66" s="149"/>
      <c r="O66" s="149"/>
      <c r="P66" s="150"/>
    </row>
    <row r="67" spans="1:16" x14ac:dyDescent="0.3">
      <c r="B67" s="51">
        <v>2</v>
      </c>
      <c r="C67" s="156" t="s">
        <v>153</v>
      </c>
      <c r="D67" s="157"/>
      <c r="E67" s="157"/>
      <c r="F67" s="157"/>
      <c r="G67" s="157"/>
      <c r="H67" s="157"/>
      <c r="I67" s="157"/>
      <c r="J67" s="157"/>
      <c r="K67" s="158"/>
      <c r="L67" s="148" t="s">
        <v>390</v>
      </c>
      <c r="M67" s="149"/>
      <c r="N67" s="149"/>
      <c r="O67" s="149"/>
      <c r="P67" s="150"/>
    </row>
    <row r="68" spans="1:16" ht="32.4" customHeight="1" x14ac:dyDescent="0.3">
      <c r="B68" s="51">
        <v>3</v>
      </c>
      <c r="C68" s="148" t="s">
        <v>153</v>
      </c>
      <c r="D68" s="149"/>
      <c r="E68" s="149"/>
      <c r="F68" s="149"/>
      <c r="G68" s="149"/>
      <c r="H68" s="149"/>
      <c r="I68" s="149"/>
      <c r="J68" s="149"/>
      <c r="K68" s="150"/>
      <c r="L68" s="148" t="s">
        <v>445</v>
      </c>
      <c r="M68" s="149"/>
      <c r="N68" s="149"/>
      <c r="O68" s="149"/>
      <c r="P68" s="150"/>
    </row>
    <row r="70" spans="1:16" x14ac:dyDescent="0.3">
      <c r="A70" s="1" t="s">
        <v>51</v>
      </c>
      <c r="B70" t="s">
        <v>52</v>
      </c>
      <c r="E70" s="1" t="s">
        <v>20</v>
      </c>
    </row>
    <row r="72" spans="1:16" s="1" customFormat="1" x14ac:dyDescent="0.3">
      <c r="B72" s="105" t="s">
        <v>30</v>
      </c>
      <c r="C72" s="154" t="s">
        <v>53</v>
      </c>
      <c r="D72" s="154"/>
      <c r="E72" s="154"/>
      <c r="F72" s="154"/>
      <c r="G72" s="154"/>
      <c r="H72" s="154"/>
      <c r="I72" s="154"/>
      <c r="J72" s="154"/>
      <c r="K72" s="154"/>
      <c r="L72" s="154"/>
      <c r="M72" s="154"/>
      <c r="N72" s="154"/>
    </row>
    <row r="73" spans="1:16" x14ac:dyDescent="0.3">
      <c r="B73" s="51">
        <v>1</v>
      </c>
      <c r="C73" s="155" t="s">
        <v>391</v>
      </c>
      <c r="D73" s="155"/>
      <c r="E73" s="155"/>
      <c r="F73" s="155"/>
      <c r="G73" s="155"/>
      <c r="H73" s="155"/>
      <c r="I73" s="155"/>
      <c r="J73" s="155"/>
      <c r="K73" s="155"/>
      <c r="L73" s="155"/>
      <c r="M73" s="155"/>
      <c r="N73" s="155"/>
    </row>
    <row r="74" spans="1:16" x14ac:dyDescent="0.3">
      <c r="B74" s="51">
        <v>2</v>
      </c>
      <c r="C74" s="221" t="s">
        <v>392</v>
      </c>
      <c r="D74" s="221"/>
      <c r="E74" s="221"/>
      <c r="F74" s="221"/>
      <c r="G74" s="221"/>
      <c r="H74" s="221"/>
      <c r="I74" s="221"/>
      <c r="J74" s="221"/>
      <c r="K74" s="221"/>
      <c r="L74" s="221"/>
      <c r="M74" s="221"/>
      <c r="N74" s="221"/>
    </row>
    <row r="75" spans="1:16" x14ac:dyDescent="0.3">
      <c r="B75" s="51">
        <v>3</v>
      </c>
      <c r="C75" s="221" t="s">
        <v>440</v>
      </c>
      <c r="D75" s="221"/>
      <c r="E75" s="221"/>
      <c r="F75" s="221"/>
      <c r="G75" s="221"/>
      <c r="H75" s="221"/>
      <c r="I75" s="221"/>
      <c r="J75" s="221"/>
      <c r="K75" s="221"/>
      <c r="L75" s="221"/>
      <c r="M75" s="221"/>
      <c r="N75" s="221"/>
    </row>
    <row r="77" spans="1:16" x14ac:dyDescent="0.3">
      <c r="A77" s="1" t="s">
        <v>54</v>
      </c>
      <c r="B77" s="220" t="s">
        <v>55</v>
      </c>
      <c r="C77" s="220"/>
      <c r="D77" s="220"/>
      <c r="E77" s="1" t="s">
        <v>20</v>
      </c>
    </row>
    <row r="79" spans="1:16" x14ac:dyDescent="0.3">
      <c r="B79" s="105" t="s">
        <v>30</v>
      </c>
      <c r="C79" s="154" t="s">
        <v>53</v>
      </c>
      <c r="D79" s="154"/>
      <c r="E79" s="154"/>
      <c r="F79" s="154"/>
      <c r="G79" s="154"/>
      <c r="H79" s="154"/>
      <c r="I79" s="154"/>
      <c r="J79" s="154"/>
      <c r="K79" s="154"/>
      <c r="L79" s="154"/>
      <c r="M79" s="154"/>
      <c r="N79" s="154"/>
    </row>
    <row r="80" spans="1:16" x14ac:dyDescent="0.3">
      <c r="B80" s="51">
        <v>1</v>
      </c>
      <c r="C80" s="221" t="s">
        <v>377</v>
      </c>
      <c r="D80" s="221"/>
      <c r="E80" s="221"/>
      <c r="F80" s="221"/>
      <c r="G80" s="221"/>
      <c r="H80" s="221"/>
      <c r="I80" s="221"/>
      <c r="J80" s="221"/>
      <c r="K80" s="221"/>
      <c r="L80" s="221"/>
      <c r="M80" s="221"/>
      <c r="N80" s="221"/>
    </row>
    <row r="81" spans="1:17" x14ac:dyDescent="0.3">
      <c r="B81" s="51">
        <v>2</v>
      </c>
      <c r="C81" s="221" t="s">
        <v>378</v>
      </c>
      <c r="D81" s="221"/>
      <c r="E81" s="221"/>
      <c r="F81" s="221"/>
      <c r="G81" s="221"/>
      <c r="H81" s="221"/>
      <c r="I81" s="221"/>
      <c r="J81" s="221"/>
      <c r="K81" s="221"/>
      <c r="L81" s="221"/>
      <c r="M81" s="221"/>
      <c r="N81" s="221"/>
    </row>
    <row r="82" spans="1:17" x14ac:dyDescent="0.3">
      <c r="B82" s="51">
        <v>3</v>
      </c>
      <c r="C82" s="148" t="s">
        <v>379</v>
      </c>
      <c r="D82" s="149"/>
      <c r="E82" s="149"/>
      <c r="F82" s="149"/>
      <c r="G82" s="149"/>
      <c r="H82" s="149"/>
      <c r="I82" s="149"/>
      <c r="J82" s="149"/>
      <c r="K82" s="149"/>
      <c r="L82" s="149"/>
      <c r="M82" s="149"/>
      <c r="N82" s="150"/>
    </row>
    <row r="83" spans="1:17" x14ac:dyDescent="0.3">
      <c r="B83" s="51">
        <v>4</v>
      </c>
      <c r="C83" s="148" t="s">
        <v>381</v>
      </c>
      <c r="D83" s="149"/>
      <c r="E83" s="149"/>
      <c r="F83" s="149"/>
      <c r="G83" s="149"/>
      <c r="H83" s="149"/>
      <c r="I83" s="149"/>
      <c r="J83" s="149"/>
      <c r="K83" s="149"/>
      <c r="L83" s="149"/>
      <c r="M83" s="149"/>
      <c r="N83" s="150"/>
    </row>
    <row r="84" spans="1:17" x14ac:dyDescent="0.3">
      <c r="B84" s="51">
        <v>5</v>
      </c>
      <c r="C84" s="148" t="s">
        <v>382</v>
      </c>
      <c r="D84" s="149"/>
      <c r="E84" s="149"/>
      <c r="F84" s="149"/>
      <c r="G84" s="149"/>
      <c r="H84" s="149"/>
      <c r="I84" s="149"/>
      <c r="J84" s="149"/>
      <c r="K84" s="149"/>
      <c r="L84" s="149"/>
      <c r="M84" s="149"/>
      <c r="N84" s="150"/>
    </row>
    <row r="85" spans="1:17" x14ac:dyDescent="0.3">
      <c r="B85" s="51">
        <v>6</v>
      </c>
      <c r="C85" s="148" t="s">
        <v>393</v>
      </c>
      <c r="D85" s="149"/>
      <c r="E85" s="149"/>
      <c r="F85" s="149"/>
      <c r="G85" s="149"/>
      <c r="H85" s="149"/>
      <c r="I85" s="149"/>
      <c r="J85" s="149"/>
      <c r="K85" s="149"/>
      <c r="L85" s="149"/>
      <c r="M85" s="149"/>
      <c r="N85" s="150"/>
    </row>
    <row r="86" spans="1:17" x14ac:dyDescent="0.3">
      <c r="B86" s="51">
        <v>7</v>
      </c>
      <c r="C86" s="148" t="s">
        <v>394</v>
      </c>
      <c r="D86" s="149"/>
      <c r="E86" s="149"/>
      <c r="F86" s="149"/>
      <c r="G86" s="149"/>
      <c r="H86" s="149"/>
      <c r="I86" s="149"/>
      <c r="J86" s="149"/>
      <c r="K86" s="149"/>
      <c r="L86" s="149"/>
      <c r="M86" s="149"/>
      <c r="N86" s="150"/>
    </row>
    <row r="87" spans="1:17" x14ac:dyDescent="0.3">
      <c r="B87" s="51">
        <v>8</v>
      </c>
      <c r="C87" s="221" t="s">
        <v>395</v>
      </c>
      <c r="D87" s="221"/>
      <c r="E87" s="221"/>
      <c r="F87" s="221"/>
      <c r="G87" s="221"/>
      <c r="H87" s="221"/>
      <c r="I87" s="221"/>
      <c r="J87" s="221"/>
      <c r="K87" s="221"/>
      <c r="L87" s="221"/>
      <c r="M87" s="221"/>
      <c r="N87" s="221"/>
    </row>
    <row r="89" spans="1:17" x14ac:dyDescent="0.3">
      <c r="A89" s="1" t="s">
        <v>56</v>
      </c>
      <c r="B89" s="220" t="s">
        <v>57</v>
      </c>
      <c r="C89" s="220"/>
      <c r="D89" s="220"/>
      <c r="E89" s="220"/>
      <c r="F89" t="s">
        <v>20</v>
      </c>
    </row>
    <row r="91" spans="1:17" s="1" customFormat="1" x14ac:dyDescent="0.3">
      <c r="B91" s="101" t="s">
        <v>30</v>
      </c>
      <c r="C91" s="191" t="s">
        <v>1</v>
      </c>
      <c r="D91" s="164"/>
      <c r="E91" s="164"/>
      <c r="F91" s="164"/>
      <c r="G91" s="164"/>
      <c r="H91" s="164"/>
      <c r="I91" s="188"/>
      <c r="J91" s="164" t="s">
        <v>58</v>
      </c>
      <c r="K91" s="164"/>
      <c r="L91" s="164"/>
      <c r="M91" s="164"/>
      <c r="N91" s="191" t="s">
        <v>59</v>
      </c>
      <c r="O91" s="164"/>
      <c r="P91" s="188"/>
      <c r="Q91" s="117"/>
    </row>
    <row r="92" spans="1:17" ht="37.799999999999997" customHeight="1" x14ac:dyDescent="0.3">
      <c r="B92" s="105">
        <v>1</v>
      </c>
      <c r="C92" s="151" t="s">
        <v>202</v>
      </c>
      <c r="D92" s="152"/>
      <c r="E92" s="152"/>
      <c r="F92" s="152"/>
      <c r="G92" s="152"/>
      <c r="H92" s="152"/>
      <c r="I92" s="153"/>
      <c r="J92" s="151" t="s">
        <v>452</v>
      </c>
      <c r="K92" s="152"/>
      <c r="L92" s="152"/>
      <c r="M92" s="153"/>
      <c r="N92" s="145" t="s">
        <v>192</v>
      </c>
      <c r="O92" s="146"/>
      <c r="P92" s="147"/>
      <c r="Q92" s="118"/>
    </row>
    <row r="93" spans="1:17" ht="35.4" customHeight="1" x14ac:dyDescent="0.3">
      <c r="B93" s="105">
        <v>2</v>
      </c>
      <c r="C93" s="145" t="s">
        <v>317</v>
      </c>
      <c r="D93" s="146"/>
      <c r="E93" s="146"/>
      <c r="F93" s="146"/>
      <c r="G93" s="146"/>
      <c r="H93" s="146"/>
      <c r="I93" s="147"/>
      <c r="J93" s="151" t="s">
        <v>452</v>
      </c>
      <c r="K93" s="152"/>
      <c r="L93" s="152"/>
      <c r="M93" s="153"/>
      <c r="N93" s="148" t="s">
        <v>192</v>
      </c>
      <c r="O93" s="149"/>
      <c r="P93" s="150"/>
      <c r="Q93" s="119"/>
    </row>
    <row r="94" spans="1:17" ht="27" customHeight="1" x14ac:dyDescent="0.3">
      <c r="B94" s="105">
        <v>3</v>
      </c>
      <c r="C94" s="145" t="s">
        <v>194</v>
      </c>
      <c r="D94" s="146"/>
      <c r="E94" s="146"/>
      <c r="F94" s="146"/>
      <c r="G94" s="146"/>
      <c r="H94" s="146"/>
      <c r="I94" s="147"/>
      <c r="J94" s="151" t="s">
        <v>452</v>
      </c>
      <c r="K94" s="152"/>
      <c r="L94" s="152"/>
      <c r="M94" s="153"/>
      <c r="N94" s="145" t="s">
        <v>195</v>
      </c>
      <c r="O94" s="146"/>
      <c r="P94" s="147"/>
      <c r="Q94" s="118"/>
    </row>
    <row r="95" spans="1:17" ht="27" customHeight="1" x14ac:dyDescent="0.3">
      <c r="B95" s="105">
        <v>4</v>
      </c>
      <c r="C95" s="145" t="s">
        <v>355</v>
      </c>
      <c r="D95" s="146"/>
      <c r="E95" s="146"/>
      <c r="F95" s="146"/>
      <c r="G95" s="146"/>
      <c r="H95" s="146"/>
      <c r="I95" s="147"/>
      <c r="J95" s="145" t="s">
        <v>159</v>
      </c>
      <c r="K95" s="146"/>
      <c r="L95" s="146"/>
      <c r="M95" s="147"/>
      <c r="N95" s="145" t="s">
        <v>356</v>
      </c>
      <c r="O95" s="146"/>
      <c r="P95" s="147"/>
      <c r="Q95" s="120"/>
    </row>
    <row r="97" spans="1:16" x14ac:dyDescent="0.3">
      <c r="A97" t="s">
        <v>60</v>
      </c>
      <c r="B97" t="s">
        <v>61</v>
      </c>
      <c r="H97" t="s">
        <v>20</v>
      </c>
    </row>
    <row r="99" spans="1:16" x14ac:dyDescent="0.3">
      <c r="B99" s="105" t="s">
        <v>30</v>
      </c>
      <c r="C99" s="164" t="s">
        <v>62</v>
      </c>
      <c r="D99" s="164"/>
      <c r="E99" s="164"/>
      <c r="F99" s="164"/>
      <c r="G99" s="164"/>
      <c r="H99" s="164"/>
      <c r="I99" s="164"/>
      <c r="J99" s="164"/>
      <c r="K99" s="191" t="s">
        <v>63</v>
      </c>
      <c r="L99" s="164"/>
      <c r="M99" s="164"/>
      <c r="N99" s="164"/>
      <c r="O99" s="164"/>
      <c r="P99" s="188"/>
    </row>
    <row r="100" spans="1:16" x14ac:dyDescent="0.3">
      <c r="B100" s="2" t="s">
        <v>0</v>
      </c>
      <c r="C100" s="121" t="s">
        <v>64</v>
      </c>
      <c r="D100" s="121"/>
      <c r="E100" s="121"/>
      <c r="F100" s="121"/>
      <c r="G100" s="121"/>
      <c r="H100" s="121"/>
      <c r="I100" s="121"/>
      <c r="J100" s="121"/>
      <c r="K100" s="7" t="s">
        <v>111</v>
      </c>
      <c r="L100" s="121"/>
      <c r="M100" s="121"/>
      <c r="N100" s="121"/>
      <c r="O100" s="121"/>
      <c r="P100" s="8"/>
    </row>
    <row r="101" spans="1:16" x14ac:dyDescent="0.3">
      <c r="B101" s="105" t="s">
        <v>2</v>
      </c>
      <c r="C101" s="109" t="s">
        <v>65</v>
      </c>
      <c r="D101" s="109"/>
      <c r="E101" s="109"/>
      <c r="F101" s="109"/>
      <c r="G101" s="109"/>
      <c r="H101" s="109"/>
      <c r="I101" s="109"/>
      <c r="J101" s="109"/>
      <c r="K101" s="108" t="s">
        <v>112</v>
      </c>
      <c r="L101" s="109"/>
      <c r="M101" s="109"/>
      <c r="N101" s="109"/>
      <c r="O101" s="109"/>
      <c r="P101" s="110"/>
    </row>
    <row r="102" spans="1:16" x14ac:dyDescent="0.3">
      <c r="B102" s="105" t="s">
        <v>4</v>
      </c>
      <c r="C102" s="109" t="s">
        <v>66</v>
      </c>
      <c r="D102" s="109"/>
      <c r="E102" s="109"/>
      <c r="F102" s="109"/>
      <c r="G102" s="109"/>
      <c r="H102" s="109"/>
      <c r="I102" s="109"/>
      <c r="J102" s="109"/>
      <c r="K102" s="108" t="s">
        <v>113</v>
      </c>
      <c r="L102" s="109"/>
      <c r="M102" s="109"/>
      <c r="N102" s="109"/>
      <c r="O102" s="109"/>
      <c r="P102" s="110"/>
    </row>
    <row r="103" spans="1:16" x14ac:dyDescent="0.3">
      <c r="B103" s="105" t="s">
        <v>21</v>
      </c>
      <c r="C103" s="109" t="s">
        <v>67</v>
      </c>
      <c r="D103" s="109"/>
      <c r="E103" s="109"/>
      <c r="F103" s="109"/>
      <c r="G103" s="109"/>
      <c r="H103" s="109"/>
      <c r="I103" s="109"/>
      <c r="J103" s="109"/>
      <c r="K103" s="108" t="s">
        <v>114</v>
      </c>
      <c r="L103" s="109"/>
      <c r="M103" s="109"/>
      <c r="N103" s="109"/>
      <c r="O103" s="109"/>
      <c r="P103" s="110"/>
    </row>
    <row r="104" spans="1:16" x14ac:dyDescent="0.3">
      <c r="B104" s="105" t="s">
        <v>23</v>
      </c>
      <c r="C104" s="109" t="s">
        <v>68</v>
      </c>
      <c r="D104" s="109"/>
      <c r="E104" s="109"/>
      <c r="F104" s="109"/>
      <c r="G104" s="109"/>
      <c r="H104" s="109"/>
      <c r="I104" s="109"/>
      <c r="J104" s="109"/>
      <c r="K104" s="108" t="s">
        <v>115</v>
      </c>
      <c r="L104" s="109"/>
      <c r="M104" s="109"/>
      <c r="N104" s="109"/>
      <c r="O104" s="109"/>
      <c r="P104" s="110"/>
    </row>
    <row r="105" spans="1:16" x14ac:dyDescent="0.3">
      <c r="B105" s="105" t="s">
        <v>28</v>
      </c>
      <c r="C105" s="109" t="s">
        <v>69</v>
      </c>
      <c r="D105" s="109"/>
      <c r="E105" s="109"/>
      <c r="F105" s="109"/>
      <c r="G105" s="109"/>
      <c r="H105" s="109"/>
      <c r="I105" s="109"/>
      <c r="J105" s="109"/>
      <c r="K105" s="108" t="s">
        <v>116</v>
      </c>
      <c r="L105" s="109"/>
      <c r="M105" s="109"/>
      <c r="N105" s="109"/>
      <c r="O105" s="109"/>
      <c r="P105" s="110"/>
    </row>
    <row r="106" spans="1:16" x14ac:dyDescent="0.3">
      <c r="B106" s="105" t="s">
        <v>40</v>
      </c>
      <c r="C106" s="109" t="s">
        <v>70</v>
      </c>
      <c r="D106" s="109"/>
      <c r="E106" s="109"/>
      <c r="F106" s="109"/>
      <c r="G106" s="109"/>
      <c r="H106" s="109"/>
      <c r="I106" s="109"/>
      <c r="J106" s="109"/>
      <c r="K106" s="108" t="s">
        <v>117</v>
      </c>
      <c r="L106" s="109"/>
      <c r="M106" s="109"/>
      <c r="N106" s="109"/>
      <c r="O106" s="109"/>
      <c r="P106" s="110"/>
    </row>
    <row r="107" spans="1:16" x14ac:dyDescent="0.3">
      <c r="B107" s="114" t="s">
        <v>44</v>
      </c>
      <c r="C107" s="6" t="s">
        <v>71</v>
      </c>
      <c r="D107" s="6"/>
      <c r="E107" s="6"/>
      <c r="F107" s="6"/>
      <c r="G107" s="6"/>
      <c r="H107" s="6"/>
      <c r="I107" s="6"/>
      <c r="J107" s="6"/>
      <c r="K107" s="11" t="s">
        <v>118</v>
      </c>
      <c r="L107" s="6"/>
      <c r="M107" s="6"/>
      <c r="N107" s="6"/>
      <c r="O107" s="6"/>
      <c r="P107" s="12"/>
    </row>
    <row r="108" spans="1:16" x14ac:dyDescent="0.3">
      <c r="B108" s="105" t="s">
        <v>48</v>
      </c>
      <c r="C108" s="109" t="s">
        <v>72</v>
      </c>
      <c r="D108" s="109"/>
      <c r="E108" s="109"/>
      <c r="F108" s="109"/>
      <c r="G108" s="109"/>
      <c r="H108" s="109"/>
      <c r="I108" s="109"/>
      <c r="J108" s="109"/>
      <c r="K108" s="108" t="s">
        <v>119</v>
      </c>
      <c r="L108" s="109"/>
      <c r="M108" s="109"/>
      <c r="N108" s="109"/>
      <c r="O108" s="109"/>
      <c r="P108" s="110"/>
    </row>
    <row r="110" spans="1:16" x14ac:dyDescent="0.3">
      <c r="A110" s="1" t="s">
        <v>73</v>
      </c>
      <c r="B110" s="220" t="s">
        <v>74</v>
      </c>
      <c r="C110" s="220"/>
      <c r="D110" s="220"/>
      <c r="E110" s="1" t="s">
        <v>20</v>
      </c>
    </row>
    <row r="112" spans="1:16" x14ac:dyDescent="0.3">
      <c r="B112" s="101" t="s">
        <v>30</v>
      </c>
      <c r="C112" s="164" t="s">
        <v>75</v>
      </c>
      <c r="D112" s="164"/>
      <c r="E112" s="164"/>
      <c r="F112" s="164"/>
      <c r="G112" s="164"/>
      <c r="H112" s="164"/>
      <c r="I112" s="164"/>
      <c r="J112" s="164"/>
      <c r="K112" s="188"/>
      <c r="L112" s="100"/>
      <c r="M112" s="164" t="s">
        <v>76</v>
      </c>
      <c r="N112" s="164"/>
      <c r="O112" s="164"/>
      <c r="P112" s="188"/>
    </row>
    <row r="113" spans="1:16" x14ac:dyDescent="0.3">
      <c r="B113" s="113" t="s">
        <v>0</v>
      </c>
      <c r="C113" s="122" t="s">
        <v>103</v>
      </c>
      <c r="D113" s="122"/>
      <c r="E113" s="122"/>
      <c r="F113" s="122"/>
      <c r="G113" s="122"/>
      <c r="H113" s="122"/>
      <c r="I113" s="122"/>
      <c r="J113" s="122"/>
      <c r="K113" s="52"/>
      <c r="L113" s="122"/>
      <c r="M113" s="122" t="s">
        <v>103</v>
      </c>
      <c r="N113" s="122"/>
      <c r="O113" s="122"/>
      <c r="P113" s="52"/>
    </row>
    <row r="114" spans="1:16" x14ac:dyDescent="0.3">
      <c r="B114" s="105" t="s">
        <v>47</v>
      </c>
      <c r="C114" s="53"/>
      <c r="D114" s="53"/>
      <c r="E114" s="53"/>
      <c r="F114" s="53"/>
      <c r="G114" s="53"/>
      <c r="H114" s="53"/>
      <c r="I114" s="53"/>
      <c r="J114" s="53"/>
      <c r="K114" s="54"/>
      <c r="L114" s="53"/>
      <c r="M114" s="53"/>
      <c r="N114" s="53"/>
      <c r="O114" s="53"/>
      <c r="P114" s="54"/>
    </row>
    <row r="116" spans="1:16" x14ac:dyDescent="0.3">
      <c r="A116" s="1" t="s">
        <v>77</v>
      </c>
      <c r="B116" s="220" t="s">
        <v>78</v>
      </c>
      <c r="C116" s="220"/>
      <c r="D116" s="220"/>
      <c r="E116" s="220"/>
      <c r="F116" s="1" t="s">
        <v>20</v>
      </c>
    </row>
    <row r="118" spans="1:16" x14ac:dyDescent="0.3">
      <c r="B118" t="s">
        <v>6</v>
      </c>
      <c r="C118" t="s">
        <v>79</v>
      </c>
      <c r="I118" s="1" t="s">
        <v>20</v>
      </c>
    </row>
    <row r="120" spans="1:16" x14ac:dyDescent="0.3">
      <c r="C120" s="40">
        <v>1</v>
      </c>
      <c r="D120" s="219" t="s">
        <v>396</v>
      </c>
      <c r="E120" s="219"/>
      <c r="F120" s="219"/>
      <c r="G120" s="219"/>
      <c r="H120" s="219"/>
      <c r="I120" s="219"/>
      <c r="J120" s="219"/>
      <c r="K120" s="219"/>
      <c r="L120" s="219"/>
      <c r="M120" s="219"/>
      <c r="N120" s="219"/>
      <c r="O120" s="219"/>
      <c r="P120" s="219"/>
    </row>
    <row r="121" spans="1:16" x14ac:dyDescent="0.3">
      <c r="C121" s="40">
        <v>2</v>
      </c>
      <c r="D121" s="219" t="s">
        <v>397</v>
      </c>
      <c r="E121" s="219"/>
      <c r="F121" s="219"/>
      <c r="G121" s="219"/>
      <c r="H121" s="219"/>
      <c r="I121" s="219"/>
      <c r="J121" s="219"/>
      <c r="K121" s="219"/>
      <c r="L121" s="219"/>
      <c r="M121" s="219"/>
      <c r="N121" s="219"/>
      <c r="O121" s="219"/>
      <c r="P121" s="219"/>
    </row>
    <row r="122" spans="1:16" x14ac:dyDescent="0.3">
      <c r="C122" s="40">
        <v>3</v>
      </c>
      <c r="D122" s="219" t="s">
        <v>450</v>
      </c>
      <c r="E122" s="219"/>
      <c r="F122" s="219"/>
      <c r="G122" s="219"/>
      <c r="H122" s="219"/>
      <c r="I122" s="219"/>
      <c r="J122" s="219"/>
      <c r="K122" s="219"/>
      <c r="L122" s="219"/>
      <c r="M122" s="219"/>
      <c r="N122" s="219"/>
      <c r="O122" s="219"/>
      <c r="P122" s="219"/>
    </row>
    <row r="124" spans="1:16" x14ac:dyDescent="0.3">
      <c r="B124" t="s">
        <v>8</v>
      </c>
      <c r="C124" t="s">
        <v>81</v>
      </c>
      <c r="I124" s="1" t="s">
        <v>20</v>
      </c>
    </row>
    <row r="126" spans="1:16" x14ac:dyDescent="0.3">
      <c r="C126" s="1" t="s">
        <v>41</v>
      </c>
      <c r="D126" s="102" t="s">
        <v>120</v>
      </c>
      <c r="E126" s="102"/>
      <c r="F126" s="102"/>
      <c r="I126" s="1" t="s">
        <v>20</v>
      </c>
      <c r="J126" s="102" t="s">
        <v>123</v>
      </c>
      <c r="O126" t="s">
        <v>126</v>
      </c>
    </row>
    <row r="127" spans="1:16" x14ac:dyDescent="0.3">
      <c r="C127" s="40" t="s">
        <v>42</v>
      </c>
      <c r="D127" s="50" t="s">
        <v>121</v>
      </c>
      <c r="E127" s="50"/>
      <c r="F127" s="50"/>
      <c r="J127" s="143" t="s">
        <v>146</v>
      </c>
      <c r="K127" s="143"/>
      <c r="L127" s="143"/>
      <c r="M127" s="143"/>
      <c r="N127" s="143"/>
      <c r="O127" s="143"/>
      <c r="P127" s="143"/>
    </row>
    <row r="128" spans="1:16" x14ac:dyDescent="0.3">
      <c r="C128" s="40" t="s">
        <v>43</v>
      </c>
      <c r="D128" s="50" t="s">
        <v>122</v>
      </c>
      <c r="E128" s="1"/>
      <c r="F128" s="1"/>
      <c r="I128" s="1" t="s">
        <v>20</v>
      </c>
      <c r="J128" s="143" t="s">
        <v>124</v>
      </c>
      <c r="K128" s="143"/>
      <c r="L128" s="143"/>
      <c r="M128" s="143"/>
      <c r="N128" s="143"/>
      <c r="O128" s="143"/>
      <c r="P128" s="143"/>
    </row>
    <row r="130" spans="2:16" x14ac:dyDescent="0.3">
      <c r="B130" t="s">
        <v>10</v>
      </c>
      <c r="C130" t="s">
        <v>82</v>
      </c>
      <c r="I130" s="1" t="s">
        <v>20</v>
      </c>
    </row>
    <row r="132" spans="2:16" ht="42.6" customHeight="1" x14ac:dyDescent="0.3">
      <c r="C132" s="40">
        <v>1</v>
      </c>
      <c r="D132" s="41" t="s">
        <v>125</v>
      </c>
      <c r="E132" s="41"/>
      <c r="F132" s="41"/>
      <c r="G132" s="41"/>
      <c r="H132" s="41"/>
      <c r="I132" s="41"/>
      <c r="J132" s="41"/>
      <c r="K132" s="41"/>
      <c r="L132" s="40" t="s">
        <v>20</v>
      </c>
      <c r="M132" s="143" t="s">
        <v>129</v>
      </c>
      <c r="N132" s="143"/>
      <c r="O132" s="143"/>
      <c r="P132" s="143"/>
    </row>
    <row r="133" spans="2:16" ht="62.4" customHeight="1" x14ac:dyDescent="0.3">
      <c r="C133" s="40">
        <v>2</v>
      </c>
      <c r="D133" s="143" t="s">
        <v>330</v>
      </c>
      <c r="E133" s="143"/>
      <c r="F133" s="143"/>
      <c r="G133" s="143"/>
      <c r="H133" s="143"/>
      <c r="I133" s="143"/>
      <c r="J133" s="143"/>
      <c r="K133" s="143"/>
      <c r="L133" s="40" t="s">
        <v>20</v>
      </c>
      <c r="M133" s="143" t="s">
        <v>331</v>
      </c>
      <c r="N133" s="143"/>
      <c r="O133" s="143"/>
      <c r="P133" s="143"/>
    </row>
    <row r="134" spans="2:16" ht="65.400000000000006" customHeight="1" x14ac:dyDescent="0.3">
      <c r="C134" s="40">
        <v>3</v>
      </c>
      <c r="D134" s="50" t="s">
        <v>203</v>
      </c>
      <c r="E134" s="50"/>
      <c r="F134" s="50"/>
      <c r="G134" s="50"/>
      <c r="H134" s="50"/>
      <c r="I134" s="50"/>
      <c r="J134" s="50"/>
      <c r="K134" s="50"/>
      <c r="L134" s="40" t="s">
        <v>20</v>
      </c>
      <c r="M134" s="143" t="s">
        <v>131</v>
      </c>
      <c r="N134" s="143"/>
      <c r="O134" s="143"/>
      <c r="P134" s="143"/>
    </row>
    <row r="135" spans="2:16" x14ac:dyDescent="0.3">
      <c r="I135" s="1"/>
    </row>
    <row r="136" spans="2:16" x14ac:dyDescent="0.3">
      <c r="B136" t="s">
        <v>12</v>
      </c>
      <c r="C136" t="s">
        <v>83</v>
      </c>
      <c r="I136" s="1" t="s">
        <v>20</v>
      </c>
    </row>
    <row r="138" spans="2:16" ht="36.6" customHeight="1" x14ac:dyDescent="0.3">
      <c r="C138" s="40">
        <v>1</v>
      </c>
      <c r="D138" s="50" t="s">
        <v>136</v>
      </c>
      <c r="I138" s="40" t="s">
        <v>20</v>
      </c>
      <c r="J138" s="143" t="s">
        <v>398</v>
      </c>
      <c r="K138" s="143"/>
      <c r="L138" s="143"/>
      <c r="M138" s="143"/>
      <c r="N138" s="143"/>
      <c r="O138" s="143"/>
      <c r="P138" s="143"/>
    </row>
    <row r="139" spans="2:16" ht="36.6" customHeight="1" x14ac:dyDescent="0.3">
      <c r="C139" s="40">
        <v>2</v>
      </c>
      <c r="D139" s="50" t="s">
        <v>132</v>
      </c>
      <c r="I139" s="40" t="s">
        <v>20</v>
      </c>
      <c r="J139" s="143" t="s">
        <v>133</v>
      </c>
      <c r="K139" s="143"/>
      <c r="L139" s="143"/>
      <c r="M139" s="143"/>
      <c r="N139" s="143"/>
      <c r="O139" s="143"/>
      <c r="P139" s="143"/>
    </row>
    <row r="140" spans="2:16" ht="36.6" customHeight="1" x14ac:dyDescent="0.3">
      <c r="C140" s="40">
        <v>3</v>
      </c>
      <c r="D140" s="50" t="s">
        <v>328</v>
      </c>
      <c r="I140" s="40" t="s">
        <v>20</v>
      </c>
      <c r="J140" s="143" t="s">
        <v>367</v>
      </c>
      <c r="K140" s="143"/>
      <c r="L140" s="143"/>
      <c r="M140" s="143"/>
      <c r="N140" s="143"/>
      <c r="O140" s="143"/>
      <c r="P140" s="143"/>
    </row>
    <row r="142" spans="2:16" x14ac:dyDescent="0.3">
      <c r="B142" t="s">
        <v>14</v>
      </c>
      <c r="C142" t="s">
        <v>84</v>
      </c>
      <c r="I142" s="1" t="s">
        <v>20</v>
      </c>
    </row>
    <row r="144" spans="2:16" x14ac:dyDescent="0.3">
      <c r="C144" s="42">
        <v>1</v>
      </c>
      <c r="D144" t="s">
        <v>368</v>
      </c>
      <c r="I144" s="42" t="s">
        <v>20</v>
      </c>
      <c r="J144" t="s">
        <v>369</v>
      </c>
    </row>
    <row r="145" spans="2:16" x14ac:dyDescent="0.3">
      <c r="C145" s="42">
        <v>2</v>
      </c>
      <c r="D145" s="102" t="s">
        <v>138</v>
      </c>
      <c r="I145" s="1" t="s">
        <v>20</v>
      </c>
      <c r="J145" s="102" t="s">
        <v>141</v>
      </c>
      <c r="K145" s="41"/>
      <c r="L145" s="41"/>
      <c r="M145" s="41"/>
      <c r="N145" s="41"/>
      <c r="O145" s="41"/>
      <c r="P145" s="41"/>
    </row>
    <row r="146" spans="2:16" x14ac:dyDescent="0.3">
      <c r="C146" s="40">
        <v>3</v>
      </c>
      <c r="D146" s="50" t="s">
        <v>139</v>
      </c>
      <c r="E146" s="41"/>
      <c r="F146" s="41"/>
      <c r="I146" s="40" t="s">
        <v>20</v>
      </c>
      <c r="J146" s="143" t="s">
        <v>142</v>
      </c>
      <c r="K146" s="143"/>
      <c r="L146" s="143"/>
      <c r="M146" s="143"/>
      <c r="N146" s="143"/>
      <c r="O146" s="143"/>
      <c r="P146" s="143"/>
    </row>
    <row r="148" spans="2:16" x14ac:dyDescent="0.3">
      <c r="B148" t="s">
        <v>16</v>
      </c>
      <c r="C148" t="s">
        <v>85</v>
      </c>
      <c r="I148" s="1" t="s">
        <v>20</v>
      </c>
    </row>
    <row r="149" spans="2:16" x14ac:dyDescent="0.3">
      <c r="H149">
        <v>1</v>
      </c>
      <c r="J149" t="s">
        <v>86</v>
      </c>
      <c r="M149" t="s">
        <v>94</v>
      </c>
    </row>
    <row r="150" spans="2:16" x14ac:dyDescent="0.3">
      <c r="H150">
        <v>2</v>
      </c>
      <c r="J150" t="s">
        <v>87</v>
      </c>
      <c r="M150" t="s">
        <v>95</v>
      </c>
    </row>
    <row r="151" spans="2:16" x14ac:dyDescent="0.3">
      <c r="H151">
        <v>3</v>
      </c>
      <c r="J151" t="s">
        <v>88</v>
      </c>
      <c r="M151" t="s">
        <v>95</v>
      </c>
    </row>
    <row r="152" spans="2:16" x14ac:dyDescent="0.3">
      <c r="H152">
        <v>4</v>
      </c>
      <c r="J152" t="s">
        <v>89</v>
      </c>
      <c r="M152" t="s">
        <v>95</v>
      </c>
    </row>
    <row r="153" spans="2:16" x14ac:dyDescent="0.3">
      <c r="H153">
        <v>5</v>
      </c>
      <c r="J153" t="s">
        <v>91</v>
      </c>
      <c r="M153" t="s">
        <v>95</v>
      </c>
    </row>
    <row r="154" spans="2:16" x14ac:dyDescent="0.3">
      <c r="H154">
        <v>6</v>
      </c>
      <c r="J154" t="s">
        <v>93</v>
      </c>
      <c r="M154" t="s">
        <v>399</v>
      </c>
    </row>
    <row r="156" spans="2:16" x14ac:dyDescent="0.3">
      <c r="B156" t="s">
        <v>18</v>
      </c>
      <c r="C156" t="s">
        <v>96</v>
      </c>
      <c r="I156" s="1" t="s">
        <v>20</v>
      </c>
    </row>
    <row r="157" spans="2:16" ht="53.25" customHeight="1" x14ac:dyDescent="0.3">
      <c r="H157" s="41">
        <v>1</v>
      </c>
      <c r="I157" s="40"/>
      <c r="J157" s="41" t="s">
        <v>211</v>
      </c>
      <c r="K157" s="41" t="s">
        <v>400</v>
      </c>
      <c r="L157" s="41"/>
      <c r="M157" s="41"/>
      <c r="N157" s="143" t="s">
        <v>401</v>
      </c>
      <c r="O157" s="143"/>
      <c r="P157" s="143"/>
    </row>
    <row r="158" spans="2:16" ht="32.25" customHeight="1" x14ac:dyDescent="0.3">
      <c r="H158" s="40">
        <v>2</v>
      </c>
      <c r="I158" s="41"/>
      <c r="J158" s="50" t="s">
        <v>402</v>
      </c>
      <c r="K158" s="41" t="s">
        <v>403</v>
      </c>
      <c r="L158" s="41"/>
      <c r="M158" s="41"/>
      <c r="N158" s="143" t="s">
        <v>404</v>
      </c>
      <c r="O158" s="143"/>
      <c r="P158" s="143"/>
    </row>
    <row r="159" spans="2:16" ht="81" customHeight="1" x14ac:dyDescent="0.3">
      <c r="H159" s="40">
        <v>3</v>
      </c>
      <c r="I159" s="41"/>
      <c r="J159" s="50" t="s">
        <v>205</v>
      </c>
      <c r="K159" s="219" t="s">
        <v>405</v>
      </c>
      <c r="L159" s="219"/>
      <c r="M159" s="219"/>
      <c r="N159" s="143" t="s">
        <v>207</v>
      </c>
      <c r="O159" s="143"/>
      <c r="P159" s="143"/>
    </row>
    <row r="161" spans="1:12" x14ac:dyDescent="0.3">
      <c r="A161" s="1" t="s">
        <v>97</v>
      </c>
      <c r="B161" s="123" t="s">
        <v>98</v>
      </c>
      <c r="C161" s="123"/>
      <c r="D161" s="123"/>
      <c r="E161" s="123"/>
      <c r="F161" s="123"/>
      <c r="G161" s="123"/>
      <c r="K161" s="102" t="s">
        <v>101</v>
      </c>
      <c r="L161" s="102"/>
    </row>
    <row r="163" spans="1:12" x14ac:dyDescent="0.3">
      <c r="A163" t="s">
        <v>99</v>
      </c>
      <c r="B163" t="s">
        <v>100</v>
      </c>
      <c r="K163" t="s">
        <v>208</v>
      </c>
    </row>
  </sheetData>
  <mergeCells count="93">
    <mergeCell ref="D35:L35"/>
    <mergeCell ref="A1:Q1"/>
    <mergeCell ref="J16:Q16"/>
    <mergeCell ref="J19:Q19"/>
    <mergeCell ref="J22:Q22"/>
    <mergeCell ref="J23:Q23"/>
    <mergeCell ref="C29:K29"/>
    <mergeCell ref="C31:L31"/>
    <mergeCell ref="M31:M32"/>
    <mergeCell ref="C32:D32"/>
    <mergeCell ref="D33:L33"/>
    <mergeCell ref="D34:K34"/>
    <mergeCell ref="B47:O47"/>
    <mergeCell ref="C36:L36"/>
    <mergeCell ref="C37:D37"/>
    <mergeCell ref="D38:L38"/>
    <mergeCell ref="D39:L39"/>
    <mergeCell ref="D40:L40"/>
    <mergeCell ref="C41:L41"/>
    <mergeCell ref="C42:D42"/>
    <mergeCell ref="D43:L43"/>
    <mergeCell ref="D44:L44"/>
    <mergeCell ref="D45:L45"/>
    <mergeCell ref="B46:N46"/>
    <mergeCell ref="C58:K58"/>
    <mergeCell ref="M58:P58"/>
    <mergeCell ref="C59:K59"/>
    <mergeCell ref="L59:P59"/>
    <mergeCell ref="C60:K60"/>
    <mergeCell ref="L60:P60"/>
    <mergeCell ref="C73:N73"/>
    <mergeCell ref="C61:K61"/>
    <mergeCell ref="L61:P61"/>
    <mergeCell ref="C65:K65"/>
    <mergeCell ref="L65:P65"/>
    <mergeCell ref="C66:K66"/>
    <mergeCell ref="L66:P66"/>
    <mergeCell ref="C67:K67"/>
    <mergeCell ref="L67:P67"/>
    <mergeCell ref="C68:K68"/>
    <mergeCell ref="L68:P68"/>
    <mergeCell ref="C72:N72"/>
    <mergeCell ref="C87:N87"/>
    <mergeCell ref="C74:N74"/>
    <mergeCell ref="C75:N75"/>
    <mergeCell ref="B77:D77"/>
    <mergeCell ref="C79:N79"/>
    <mergeCell ref="C80:N80"/>
    <mergeCell ref="C81:N81"/>
    <mergeCell ref="C82:N82"/>
    <mergeCell ref="C83:N83"/>
    <mergeCell ref="C84:N84"/>
    <mergeCell ref="C85:N85"/>
    <mergeCell ref="C86:N86"/>
    <mergeCell ref="B89:E89"/>
    <mergeCell ref="C91:I91"/>
    <mergeCell ref="J91:M91"/>
    <mergeCell ref="N91:P91"/>
    <mergeCell ref="C92:I92"/>
    <mergeCell ref="J92:M92"/>
    <mergeCell ref="N92:P92"/>
    <mergeCell ref="B110:D110"/>
    <mergeCell ref="C93:I93"/>
    <mergeCell ref="J93:M93"/>
    <mergeCell ref="N93:P93"/>
    <mergeCell ref="C94:I94"/>
    <mergeCell ref="J94:M94"/>
    <mergeCell ref="N94:P94"/>
    <mergeCell ref="C95:I95"/>
    <mergeCell ref="J95:M95"/>
    <mergeCell ref="N95:P95"/>
    <mergeCell ref="C99:J99"/>
    <mergeCell ref="K99:P99"/>
    <mergeCell ref="M134:P134"/>
    <mergeCell ref="C112:K112"/>
    <mergeCell ref="M112:P112"/>
    <mergeCell ref="B116:E116"/>
    <mergeCell ref="D120:P120"/>
    <mergeCell ref="D121:P121"/>
    <mergeCell ref="D122:P122"/>
    <mergeCell ref="J127:P127"/>
    <mergeCell ref="J128:P128"/>
    <mergeCell ref="M132:P132"/>
    <mergeCell ref="D133:K133"/>
    <mergeCell ref="M133:P133"/>
    <mergeCell ref="K159:M159"/>
    <mergeCell ref="N159:P159"/>
    <mergeCell ref="J138:P138"/>
    <mergeCell ref="J139:P139"/>
    <mergeCell ref="J140:P140"/>
    <mergeCell ref="J146:P146"/>
    <mergeCell ref="N157:P157"/>
    <mergeCell ref="N158:P1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4E596-61F6-4EB0-B2CD-539C215BA14A}">
  <sheetPr>
    <tabColor theme="0"/>
  </sheetPr>
  <dimension ref="A1:T157"/>
  <sheetViews>
    <sheetView zoomScale="146" zoomScaleNormal="146" workbookViewId="0">
      <selection activeCell="K129" sqref="K129"/>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160" t="s">
        <v>102</v>
      </c>
      <c r="B1" s="161"/>
      <c r="C1" s="161"/>
      <c r="D1" s="161"/>
      <c r="E1" s="161"/>
      <c r="F1" s="161"/>
      <c r="G1" s="161"/>
      <c r="H1" s="161"/>
      <c r="I1" s="161"/>
      <c r="J1" s="161"/>
      <c r="K1" s="161"/>
      <c r="L1" s="161"/>
      <c r="M1" s="161"/>
      <c r="N1" s="161"/>
      <c r="O1" s="161"/>
      <c r="P1" s="161"/>
      <c r="Q1" s="161"/>
    </row>
    <row r="3" spans="1:17" x14ac:dyDescent="0.3">
      <c r="A3" s="1" t="s">
        <v>0</v>
      </c>
      <c r="B3" t="s">
        <v>1</v>
      </c>
      <c r="G3" s="1"/>
      <c r="I3" s="1" t="s">
        <v>20</v>
      </c>
      <c r="J3" t="s">
        <v>408</v>
      </c>
    </row>
    <row r="4" spans="1:17" x14ac:dyDescent="0.3">
      <c r="A4" s="1"/>
      <c r="G4" s="1"/>
      <c r="I4" s="1"/>
    </row>
    <row r="5" spans="1:17" x14ac:dyDescent="0.3">
      <c r="A5" s="1" t="s">
        <v>2</v>
      </c>
      <c r="B5" t="s">
        <v>3</v>
      </c>
      <c r="G5" s="1"/>
      <c r="I5" s="1" t="s">
        <v>20</v>
      </c>
      <c r="J5" t="s">
        <v>103</v>
      </c>
    </row>
    <row r="6" spans="1:17" x14ac:dyDescent="0.3">
      <c r="A6" s="1"/>
      <c r="G6" s="1"/>
      <c r="I6" s="1"/>
    </row>
    <row r="7" spans="1:17" x14ac:dyDescent="0.3">
      <c r="A7" s="1" t="s">
        <v>4</v>
      </c>
      <c r="B7" t="s">
        <v>5</v>
      </c>
      <c r="G7" s="1"/>
      <c r="I7" s="1" t="s">
        <v>20</v>
      </c>
    </row>
    <row r="8" spans="1:17" x14ac:dyDescent="0.3">
      <c r="C8" t="s">
        <v>6</v>
      </c>
      <c r="D8" t="s">
        <v>7</v>
      </c>
      <c r="G8" s="1"/>
      <c r="I8" s="1" t="s">
        <v>20</v>
      </c>
      <c r="J8" t="s">
        <v>103</v>
      </c>
    </row>
    <row r="9" spans="1:17" x14ac:dyDescent="0.3">
      <c r="C9" t="s">
        <v>8</v>
      </c>
      <c r="D9" t="s">
        <v>9</v>
      </c>
      <c r="G9" s="1"/>
      <c r="I9" s="1" t="s">
        <v>20</v>
      </c>
      <c r="J9" t="s">
        <v>103</v>
      </c>
    </row>
    <row r="10" spans="1:17" x14ac:dyDescent="0.3">
      <c r="C10" t="s">
        <v>10</v>
      </c>
      <c r="D10" t="s">
        <v>11</v>
      </c>
      <c r="G10" s="1"/>
      <c r="I10" s="1" t="s">
        <v>20</v>
      </c>
      <c r="J10" t="s">
        <v>452</v>
      </c>
    </row>
    <row r="11" spans="1:17" x14ac:dyDescent="0.3">
      <c r="C11" t="s">
        <v>12</v>
      </c>
      <c r="D11" t="s">
        <v>13</v>
      </c>
      <c r="G11" s="1"/>
      <c r="I11" s="1" t="s">
        <v>20</v>
      </c>
      <c r="J11" t="s">
        <v>453</v>
      </c>
    </row>
    <row r="12" spans="1:17" x14ac:dyDescent="0.3">
      <c r="C12" t="s">
        <v>14</v>
      </c>
      <c r="D12" t="s">
        <v>15</v>
      </c>
      <c r="G12" s="1"/>
      <c r="I12" s="1" t="s">
        <v>20</v>
      </c>
      <c r="J12" t="s">
        <v>375</v>
      </c>
    </row>
    <row r="13" spans="1:17" x14ac:dyDescent="0.3">
      <c r="C13" t="s">
        <v>16</v>
      </c>
      <c r="D13" t="s">
        <v>17</v>
      </c>
      <c r="G13" s="1"/>
      <c r="I13" s="1" t="s">
        <v>20</v>
      </c>
      <c r="J13" t="s">
        <v>103</v>
      </c>
    </row>
    <row r="14" spans="1:17" x14ac:dyDescent="0.3">
      <c r="C14" t="s">
        <v>18</v>
      </c>
      <c r="D14" t="s">
        <v>19</v>
      </c>
      <c r="G14" s="1"/>
      <c r="I14" s="1" t="s">
        <v>20</v>
      </c>
      <c r="J14" t="s">
        <v>103</v>
      </c>
    </row>
    <row r="15" spans="1:17" x14ac:dyDescent="0.3">
      <c r="G15" s="1"/>
      <c r="I15" s="1"/>
    </row>
    <row r="16" spans="1:17" ht="47.4" customHeight="1" x14ac:dyDescent="0.3">
      <c r="A16" s="40" t="s">
        <v>21</v>
      </c>
      <c r="B16" s="41" t="s">
        <v>22</v>
      </c>
      <c r="C16" s="41"/>
      <c r="D16" s="41"/>
      <c r="G16" s="1"/>
      <c r="I16" s="40" t="s">
        <v>20</v>
      </c>
      <c r="J16" s="143" t="s">
        <v>411</v>
      </c>
      <c r="K16" s="143"/>
      <c r="L16" s="143"/>
      <c r="M16" s="143"/>
      <c r="N16" s="143"/>
      <c r="O16" s="143"/>
      <c r="P16" s="143"/>
      <c r="Q16" s="143"/>
    </row>
    <row r="17" spans="1:20" x14ac:dyDescent="0.3">
      <c r="A17" s="1"/>
      <c r="G17" s="42"/>
    </row>
    <row r="18" spans="1:20" x14ac:dyDescent="0.3">
      <c r="A18" s="1" t="s">
        <v>23</v>
      </c>
      <c r="B18" t="s">
        <v>24</v>
      </c>
    </row>
    <row r="19" spans="1:20" x14ac:dyDescent="0.3">
      <c r="B19" s="41" t="s">
        <v>6</v>
      </c>
      <c r="C19" s="41" t="s">
        <v>25</v>
      </c>
      <c r="D19" s="41"/>
      <c r="E19" s="41"/>
      <c r="F19" s="41"/>
      <c r="I19" s="40" t="s">
        <v>20</v>
      </c>
      <c r="J19" s="143" t="s">
        <v>454</v>
      </c>
      <c r="K19" s="143"/>
      <c r="L19" s="143"/>
      <c r="M19" s="143"/>
      <c r="N19" s="143"/>
      <c r="O19" s="143"/>
      <c r="P19" s="143"/>
      <c r="Q19" s="143"/>
    </row>
    <row r="20" spans="1:20" x14ac:dyDescent="0.3">
      <c r="B20" s="41"/>
      <c r="C20" s="41"/>
      <c r="D20" s="41"/>
      <c r="E20" s="41"/>
      <c r="F20" s="41"/>
      <c r="I20" s="40"/>
      <c r="J20" s="124"/>
      <c r="K20" s="124"/>
      <c r="L20" s="124"/>
      <c r="M20" s="124"/>
      <c r="N20" s="124"/>
      <c r="O20" s="124"/>
      <c r="P20" s="124"/>
      <c r="Q20" s="124"/>
    </row>
    <row r="21" spans="1:20" x14ac:dyDescent="0.3">
      <c r="B21" t="s">
        <v>8</v>
      </c>
      <c r="C21" t="s">
        <v>26</v>
      </c>
      <c r="I21" s="1" t="s">
        <v>20</v>
      </c>
      <c r="J21" s="43"/>
      <c r="K21" s="43"/>
      <c r="L21" s="43"/>
      <c r="M21" s="43"/>
      <c r="N21" s="43"/>
      <c r="O21" s="43"/>
      <c r="P21" s="43"/>
      <c r="Q21" s="43"/>
    </row>
    <row r="22" spans="1:20" x14ac:dyDescent="0.3">
      <c r="I22" s="40" t="s">
        <v>104</v>
      </c>
      <c r="J22" s="143" t="s">
        <v>412</v>
      </c>
      <c r="K22" s="143"/>
      <c r="L22" s="143"/>
      <c r="M22" s="143"/>
      <c r="N22" s="143"/>
      <c r="O22" s="143"/>
      <c r="P22" s="143"/>
      <c r="Q22" s="143"/>
    </row>
    <row r="23" spans="1:20" x14ac:dyDescent="0.3">
      <c r="I23" s="1"/>
      <c r="J23" s="144"/>
      <c r="K23" s="144"/>
      <c r="L23" s="144"/>
      <c r="M23" s="144"/>
      <c r="N23" s="144"/>
      <c r="O23" s="144"/>
      <c r="P23" s="144"/>
      <c r="Q23" s="144"/>
    </row>
    <row r="24" spans="1:20" x14ac:dyDescent="0.3">
      <c r="B24" t="s">
        <v>10</v>
      </c>
      <c r="C24" t="s">
        <v>27</v>
      </c>
      <c r="I24" s="1" t="s">
        <v>20</v>
      </c>
      <c r="J24" t="s">
        <v>103</v>
      </c>
    </row>
    <row r="25" spans="1:20" x14ac:dyDescent="0.3">
      <c r="I25" s="42"/>
    </row>
    <row r="26" spans="1:20" x14ac:dyDescent="0.3">
      <c r="A26" s="1" t="s">
        <v>28</v>
      </c>
      <c r="B26" t="s">
        <v>29</v>
      </c>
    </row>
    <row r="28" spans="1:20" ht="43.2" x14ac:dyDescent="0.3">
      <c r="B28" s="131" t="s">
        <v>30</v>
      </c>
      <c r="C28" s="164" t="s">
        <v>31</v>
      </c>
      <c r="D28" s="164"/>
      <c r="E28" s="164"/>
      <c r="F28" s="164"/>
      <c r="G28" s="164"/>
      <c r="H28" s="164"/>
      <c r="I28" s="164"/>
      <c r="J28" s="164"/>
      <c r="K28" s="164"/>
      <c r="L28" s="125"/>
      <c r="M28" s="131" t="s">
        <v>32</v>
      </c>
      <c r="N28" s="140" t="s">
        <v>33</v>
      </c>
      <c r="O28" s="140" t="s">
        <v>34</v>
      </c>
      <c r="P28" s="140" t="s">
        <v>35</v>
      </c>
      <c r="Q28" s="140" t="s">
        <v>36</v>
      </c>
    </row>
    <row r="29" spans="1:20" x14ac:dyDescent="0.3">
      <c r="B29" s="14">
        <v>1</v>
      </c>
      <c r="C29" s="15"/>
      <c r="D29" s="15"/>
      <c r="E29" s="15"/>
      <c r="F29" s="15">
        <v>2</v>
      </c>
      <c r="G29" s="15"/>
      <c r="H29" s="15"/>
      <c r="I29" s="15"/>
      <c r="J29" s="15"/>
      <c r="K29" s="15"/>
      <c r="L29" s="15"/>
      <c r="M29" s="14">
        <v>3</v>
      </c>
      <c r="N29" s="16">
        <v>4</v>
      </c>
      <c r="O29" s="16">
        <v>5</v>
      </c>
      <c r="P29" s="16" t="s">
        <v>107</v>
      </c>
      <c r="Q29" s="16" t="s">
        <v>108</v>
      </c>
    </row>
    <row r="30" spans="1:20" ht="63" customHeight="1" x14ac:dyDescent="0.3">
      <c r="B30" s="61" t="s">
        <v>0</v>
      </c>
      <c r="C30" s="156" t="s">
        <v>413</v>
      </c>
      <c r="D30" s="157"/>
      <c r="E30" s="157"/>
      <c r="F30" s="157"/>
      <c r="G30" s="157"/>
      <c r="H30" s="157"/>
      <c r="I30" s="157"/>
      <c r="J30" s="157"/>
      <c r="K30" s="157"/>
      <c r="L30" s="158"/>
      <c r="M30" s="224" t="s">
        <v>466</v>
      </c>
      <c r="N30" s="61">
        <v>12</v>
      </c>
      <c r="O30" s="61">
        <f>SUM(O32:O34)</f>
        <v>114</v>
      </c>
      <c r="P30" s="61">
        <v>1250</v>
      </c>
      <c r="Q30" s="76">
        <f>(N30*O30)/P30</f>
        <v>1.0944</v>
      </c>
    </row>
    <row r="31" spans="1:20" x14ac:dyDescent="0.3">
      <c r="B31" s="62"/>
      <c r="C31" s="163" t="s">
        <v>106</v>
      </c>
      <c r="D31" s="222"/>
      <c r="E31" s="138"/>
      <c r="F31" s="138"/>
      <c r="G31" s="138"/>
      <c r="H31" s="138"/>
      <c r="I31" s="138"/>
      <c r="J31" s="138"/>
      <c r="K31" s="138"/>
      <c r="L31" s="130"/>
      <c r="M31" s="225"/>
      <c r="N31" s="44"/>
      <c r="O31" s="44"/>
      <c r="P31" s="44"/>
      <c r="Q31" s="77"/>
    </row>
    <row r="32" spans="1:20" ht="32.4" customHeight="1" x14ac:dyDescent="0.3">
      <c r="B32" s="62"/>
      <c r="C32" s="129">
        <v>1</v>
      </c>
      <c r="D32" s="222" t="s">
        <v>415</v>
      </c>
      <c r="E32" s="222"/>
      <c r="F32" s="222"/>
      <c r="G32" s="222"/>
      <c r="H32" s="222"/>
      <c r="I32" s="222"/>
      <c r="J32" s="222"/>
      <c r="K32" s="222"/>
      <c r="L32" s="192"/>
      <c r="M32" s="44"/>
      <c r="N32" s="44"/>
      <c r="O32" s="2">
        <v>5</v>
      </c>
      <c r="P32" s="44"/>
      <c r="Q32" s="77"/>
      <c r="R32" s="45"/>
      <c r="S32" s="40"/>
      <c r="T32" s="1"/>
    </row>
    <row r="33" spans="2:20" ht="20.100000000000001" customHeight="1" x14ac:dyDescent="0.3">
      <c r="B33" s="62"/>
      <c r="C33" s="129">
        <v>2</v>
      </c>
      <c r="D33" s="222" t="s">
        <v>416</v>
      </c>
      <c r="E33" s="222"/>
      <c r="F33" s="222"/>
      <c r="G33" s="222"/>
      <c r="H33" s="222"/>
      <c r="I33" s="222"/>
      <c r="J33" s="222"/>
      <c r="K33" s="222"/>
      <c r="L33" s="192"/>
      <c r="M33" s="44"/>
      <c r="N33" s="44"/>
      <c r="O33" s="2">
        <v>104</v>
      </c>
      <c r="P33" s="44"/>
      <c r="Q33" s="77"/>
      <c r="R33" s="45"/>
      <c r="S33" s="40"/>
      <c r="T33" s="1"/>
    </row>
    <row r="34" spans="2:20" ht="37.799999999999997" customHeight="1" x14ac:dyDescent="0.3">
      <c r="B34" s="63"/>
      <c r="C34" s="129">
        <v>3</v>
      </c>
      <c r="D34" s="210" t="s">
        <v>417</v>
      </c>
      <c r="E34" s="210"/>
      <c r="F34" s="210"/>
      <c r="G34" s="210"/>
      <c r="H34" s="210"/>
      <c r="I34" s="210"/>
      <c r="J34" s="210"/>
      <c r="K34" s="210"/>
      <c r="L34" s="211"/>
      <c r="M34" s="46"/>
      <c r="N34" s="46"/>
      <c r="O34" s="136">
        <v>5</v>
      </c>
      <c r="P34" s="46"/>
      <c r="Q34" s="78"/>
      <c r="R34" s="45"/>
      <c r="S34" s="40"/>
      <c r="T34" s="1"/>
    </row>
    <row r="35" spans="2:20" ht="61.8" customHeight="1" x14ac:dyDescent="0.3">
      <c r="B35" s="62" t="s">
        <v>2</v>
      </c>
      <c r="C35" s="156" t="s">
        <v>414</v>
      </c>
      <c r="D35" s="157"/>
      <c r="E35" s="157"/>
      <c r="F35" s="157"/>
      <c r="G35" s="157"/>
      <c r="H35" s="157"/>
      <c r="I35" s="157"/>
      <c r="J35" s="157"/>
      <c r="K35" s="157"/>
      <c r="L35" s="158"/>
      <c r="M35" s="139" t="s">
        <v>465</v>
      </c>
      <c r="N35" s="62">
        <v>12</v>
      </c>
      <c r="O35" s="62">
        <f>SUM(O37:O39)</f>
        <v>114</v>
      </c>
      <c r="P35" s="62">
        <v>1250</v>
      </c>
      <c r="Q35" s="79">
        <f>(N35*O35)/P35</f>
        <v>1.0944</v>
      </c>
    </row>
    <row r="36" spans="2:20" ht="15" customHeight="1" x14ac:dyDescent="0.3">
      <c r="B36" s="62"/>
      <c r="C36" s="163" t="s">
        <v>106</v>
      </c>
      <c r="D36" s="222"/>
      <c r="E36" s="138"/>
      <c r="F36" s="138"/>
      <c r="G36" s="138"/>
      <c r="H36" s="138"/>
      <c r="I36" s="138"/>
      <c r="J36" s="138"/>
      <c r="K36" s="138"/>
      <c r="L36" s="130"/>
      <c r="M36" s="44"/>
      <c r="N36" s="44"/>
      <c r="O36" s="44"/>
      <c r="P36" s="44"/>
      <c r="Q36" s="77"/>
    </row>
    <row r="37" spans="2:20" ht="34.5" customHeight="1" x14ac:dyDescent="0.3">
      <c r="B37" s="62"/>
      <c r="C37" s="129">
        <v>1</v>
      </c>
      <c r="D37" s="222" t="s">
        <v>418</v>
      </c>
      <c r="E37" s="222"/>
      <c r="F37" s="222"/>
      <c r="G37" s="222"/>
      <c r="H37" s="222"/>
      <c r="I37" s="222"/>
      <c r="J37" s="222"/>
      <c r="K37" s="222"/>
      <c r="L37" s="192"/>
      <c r="M37" s="44"/>
      <c r="N37" s="44"/>
      <c r="O37" s="2">
        <v>5</v>
      </c>
      <c r="P37" s="44"/>
      <c r="Q37" s="77"/>
      <c r="R37" s="45"/>
      <c r="S37" s="40"/>
      <c r="T37" s="1"/>
    </row>
    <row r="38" spans="2:20" ht="35.25" customHeight="1" x14ac:dyDescent="0.3">
      <c r="B38" s="62"/>
      <c r="C38" s="129">
        <v>2</v>
      </c>
      <c r="D38" s="222" t="s">
        <v>464</v>
      </c>
      <c r="E38" s="222"/>
      <c r="F38" s="222"/>
      <c r="G38" s="222"/>
      <c r="H38" s="222"/>
      <c r="I38" s="222"/>
      <c r="J38" s="222"/>
      <c r="K38" s="222"/>
      <c r="L38" s="192"/>
      <c r="M38" s="44"/>
      <c r="N38" s="44"/>
      <c r="O38" s="2">
        <v>104</v>
      </c>
      <c r="P38" s="44"/>
      <c r="Q38" s="77"/>
      <c r="R38" s="45"/>
      <c r="S38" s="40"/>
      <c r="T38" s="1"/>
    </row>
    <row r="39" spans="2:20" ht="31.5" customHeight="1" x14ac:dyDescent="0.3">
      <c r="B39" s="63"/>
      <c r="C39" s="128">
        <v>3</v>
      </c>
      <c r="D39" s="210" t="s">
        <v>420</v>
      </c>
      <c r="E39" s="210"/>
      <c r="F39" s="210"/>
      <c r="G39" s="210"/>
      <c r="H39" s="210"/>
      <c r="I39" s="210"/>
      <c r="J39" s="210"/>
      <c r="K39" s="210"/>
      <c r="L39" s="211"/>
      <c r="M39" s="46"/>
      <c r="N39" s="46"/>
      <c r="O39" s="136">
        <v>5</v>
      </c>
      <c r="P39" s="46"/>
      <c r="Q39" s="78"/>
      <c r="R39" s="45"/>
      <c r="S39" s="40"/>
      <c r="T39" s="1"/>
    </row>
    <row r="40" spans="2:20" ht="76.2" customHeight="1" x14ac:dyDescent="0.3">
      <c r="B40" s="62" t="s">
        <v>4</v>
      </c>
      <c r="C40" s="156" t="s">
        <v>455</v>
      </c>
      <c r="D40" s="157"/>
      <c r="E40" s="157"/>
      <c r="F40" s="157"/>
      <c r="G40" s="157"/>
      <c r="H40" s="157"/>
      <c r="I40" s="157"/>
      <c r="J40" s="157"/>
      <c r="K40" s="157"/>
      <c r="L40" s="158"/>
      <c r="M40" s="139" t="s">
        <v>467</v>
      </c>
      <c r="N40" s="62">
        <v>6</v>
      </c>
      <c r="O40" s="62">
        <f>SUM(O42:O44)</f>
        <v>15</v>
      </c>
      <c r="P40" s="62">
        <v>1250</v>
      </c>
      <c r="Q40" s="79">
        <f>(N40*O40)/P40</f>
        <v>7.1999999999999995E-2</v>
      </c>
    </row>
    <row r="41" spans="2:20" ht="15" customHeight="1" x14ac:dyDescent="0.3">
      <c r="B41" s="62"/>
      <c r="C41" s="163" t="s">
        <v>106</v>
      </c>
      <c r="D41" s="222"/>
      <c r="E41" s="138"/>
      <c r="F41" s="138"/>
      <c r="G41" s="138"/>
      <c r="H41" s="138"/>
      <c r="I41" s="138"/>
      <c r="J41" s="138"/>
      <c r="K41" s="138"/>
      <c r="L41" s="130"/>
      <c r="M41" s="44"/>
      <c r="N41" s="44"/>
      <c r="O41" s="44"/>
      <c r="P41" s="44"/>
      <c r="Q41" s="77"/>
    </row>
    <row r="42" spans="2:20" ht="15.6" customHeight="1" x14ac:dyDescent="0.3">
      <c r="B42" s="62"/>
      <c r="C42" s="129">
        <v>1</v>
      </c>
      <c r="D42" s="222" t="s">
        <v>456</v>
      </c>
      <c r="E42" s="222"/>
      <c r="F42" s="222"/>
      <c r="G42" s="222"/>
      <c r="H42" s="222"/>
      <c r="I42" s="222"/>
      <c r="J42" s="222"/>
      <c r="K42" s="222"/>
      <c r="L42" s="192"/>
      <c r="M42" s="44"/>
      <c r="N42" s="44"/>
      <c r="O42" s="2">
        <v>5</v>
      </c>
      <c r="P42" s="44"/>
      <c r="Q42" s="77"/>
      <c r="R42" s="45"/>
      <c r="S42" s="40"/>
      <c r="T42" s="1"/>
    </row>
    <row r="43" spans="2:20" ht="31.2" customHeight="1" x14ac:dyDescent="0.3">
      <c r="B43" s="62"/>
      <c r="C43" s="129">
        <v>2</v>
      </c>
      <c r="D43" s="222" t="s">
        <v>457</v>
      </c>
      <c r="E43" s="222"/>
      <c r="F43" s="222"/>
      <c r="G43" s="222"/>
      <c r="H43" s="222"/>
      <c r="I43" s="222"/>
      <c r="J43" s="222"/>
      <c r="K43" s="222"/>
      <c r="L43" s="192"/>
      <c r="M43" s="44"/>
      <c r="N43" s="44"/>
      <c r="O43" s="2">
        <v>5</v>
      </c>
      <c r="P43" s="44"/>
      <c r="Q43" s="77"/>
      <c r="R43" s="45"/>
      <c r="S43" s="40"/>
      <c r="T43" s="1"/>
    </row>
    <row r="44" spans="2:20" ht="16.2" customHeight="1" x14ac:dyDescent="0.3">
      <c r="B44" s="63"/>
      <c r="C44" s="129">
        <v>3</v>
      </c>
      <c r="D44" s="210" t="s">
        <v>186</v>
      </c>
      <c r="E44" s="210"/>
      <c r="F44" s="210"/>
      <c r="G44" s="210"/>
      <c r="H44" s="210"/>
      <c r="I44" s="210"/>
      <c r="J44" s="210"/>
      <c r="K44" s="210"/>
      <c r="L44" s="211"/>
      <c r="M44" s="46"/>
      <c r="N44" s="46"/>
      <c r="O44" s="136">
        <v>5</v>
      </c>
      <c r="P44" s="46"/>
      <c r="Q44" s="78"/>
      <c r="R44" s="45"/>
      <c r="S44" s="40"/>
      <c r="T44" s="1"/>
    </row>
    <row r="45" spans="2:20" ht="24.9" customHeight="1" x14ac:dyDescent="0.3">
      <c r="B45" s="195" t="s">
        <v>37</v>
      </c>
      <c r="C45" s="196"/>
      <c r="D45" s="196"/>
      <c r="E45" s="196"/>
      <c r="F45" s="196"/>
      <c r="G45" s="196"/>
      <c r="H45" s="196"/>
      <c r="I45" s="196"/>
      <c r="J45" s="196"/>
      <c r="K45" s="196"/>
      <c r="L45" s="196"/>
      <c r="M45" s="196"/>
      <c r="N45" s="197"/>
      <c r="O45" s="17">
        <f>SUM(O30:O44)</f>
        <v>486</v>
      </c>
      <c r="P45" s="47"/>
      <c r="Q45" s="48">
        <f>SUM(Q30:Q44)</f>
        <v>2.2608000000000001</v>
      </c>
    </row>
    <row r="46" spans="2:20" ht="24.9" customHeight="1" x14ac:dyDescent="0.3">
      <c r="B46" s="195" t="s">
        <v>38</v>
      </c>
      <c r="C46" s="196"/>
      <c r="D46" s="196"/>
      <c r="E46" s="196"/>
      <c r="F46" s="196"/>
      <c r="G46" s="196"/>
      <c r="H46" s="196"/>
      <c r="I46" s="196"/>
      <c r="J46" s="196"/>
      <c r="K46" s="196"/>
      <c r="L46" s="196"/>
      <c r="M46" s="196"/>
      <c r="N46" s="196"/>
      <c r="O46" s="197"/>
      <c r="P46" s="49"/>
      <c r="Q46" s="131">
        <v>0</v>
      </c>
    </row>
    <row r="48" spans="2:20" x14ac:dyDescent="0.3">
      <c r="B48" t="s">
        <v>39</v>
      </c>
    </row>
    <row r="50" spans="1:16" x14ac:dyDescent="0.3">
      <c r="A50" s="1" t="s">
        <v>40</v>
      </c>
      <c r="B50" t="s">
        <v>32</v>
      </c>
      <c r="E50" s="1" t="s">
        <v>20</v>
      </c>
    </row>
    <row r="51" spans="1:16" x14ac:dyDescent="0.3">
      <c r="B51" t="s">
        <v>41</v>
      </c>
      <c r="C51" t="s">
        <v>466</v>
      </c>
    </row>
    <row r="52" spans="1:16" x14ac:dyDescent="0.3">
      <c r="B52" t="s">
        <v>42</v>
      </c>
      <c r="C52" t="s">
        <v>465</v>
      </c>
    </row>
    <row r="53" spans="1:16" x14ac:dyDescent="0.3">
      <c r="B53" t="s">
        <v>43</v>
      </c>
      <c r="C53" t="s">
        <v>467</v>
      </c>
    </row>
    <row r="55" spans="1:16" x14ac:dyDescent="0.3">
      <c r="A55" s="1" t="s">
        <v>44</v>
      </c>
      <c r="B55" t="s">
        <v>45</v>
      </c>
      <c r="E55" s="1" t="s">
        <v>20</v>
      </c>
    </row>
    <row r="57" spans="1:16" x14ac:dyDescent="0.3">
      <c r="B57" s="126" t="s">
        <v>30</v>
      </c>
      <c r="C57" s="191" t="s">
        <v>45</v>
      </c>
      <c r="D57" s="164"/>
      <c r="E57" s="164"/>
      <c r="F57" s="164"/>
      <c r="G57" s="164"/>
      <c r="H57" s="164"/>
      <c r="I57" s="164"/>
      <c r="J57" s="164"/>
      <c r="K57" s="188"/>
      <c r="L57" s="125"/>
      <c r="M57" s="164" t="s">
        <v>46</v>
      </c>
      <c r="N57" s="164"/>
      <c r="O57" s="164"/>
      <c r="P57" s="188"/>
    </row>
    <row r="58" spans="1:16" ht="33.6" customHeight="1" x14ac:dyDescent="0.3">
      <c r="A58" s="41"/>
      <c r="B58" s="51">
        <v>1</v>
      </c>
      <c r="C58" s="148" t="s">
        <v>426</v>
      </c>
      <c r="D58" s="149"/>
      <c r="E58" s="149"/>
      <c r="F58" s="149"/>
      <c r="G58" s="149"/>
      <c r="H58" s="149"/>
      <c r="I58" s="149"/>
      <c r="J58" s="149"/>
      <c r="K58" s="150"/>
      <c r="L58" s="148" t="s">
        <v>423</v>
      </c>
      <c r="M58" s="149"/>
      <c r="N58" s="149"/>
      <c r="O58" s="149"/>
      <c r="P58" s="150"/>
    </row>
    <row r="59" spans="1:16" ht="33.6" customHeight="1" x14ac:dyDescent="0.3">
      <c r="A59" s="41"/>
      <c r="B59" s="63">
        <v>2</v>
      </c>
      <c r="C59" s="148" t="s">
        <v>426</v>
      </c>
      <c r="D59" s="149"/>
      <c r="E59" s="149"/>
      <c r="F59" s="149"/>
      <c r="G59" s="149"/>
      <c r="H59" s="149"/>
      <c r="I59" s="149"/>
      <c r="J59" s="149"/>
      <c r="K59" s="150"/>
      <c r="L59" s="148" t="s">
        <v>424</v>
      </c>
      <c r="M59" s="149"/>
      <c r="N59" s="149"/>
      <c r="O59" s="149"/>
      <c r="P59" s="150"/>
    </row>
    <row r="60" spans="1:16" ht="33.6" customHeight="1" x14ac:dyDescent="0.3">
      <c r="A60" s="41"/>
      <c r="B60" s="63">
        <v>3</v>
      </c>
      <c r="C60" s="148" t="s">
        <v>461</v>
      </c>
      <c r="D60" s="149"/>
      <c r="E60" s="149"/>
      <c r="F60" s="149"/>
      <c r="G60" s="149"/>
      <c r="H60" s="149"/>
      <c r="I60" s="149"/>
      <c r="J60" s="149"/>
      <c r="K60" s="150"/>
      <c r="L60" s="148" t="s">
        <v>458</v>
      </c>
      <c r="M60" s="149"/>
      <c r="N60" s="149"/>
      <c r="O60" s="149"/>
      <c r="P60" s="150"/>
    </row>
    <row r="62" spans="1:16" x14ac:dyDescent="0.3">
      <c r="A62" s="1" t="s">
        <v>48</v>
      </c>
      <c r="B62" t="s">
        <v>49</v>
      </c>
      <c r="E62" s="1" t="s">
        <v>20</v>
      </c>
    </row>
    <row r="64" spans="1:16" x14ac:dyDescent="0.3">
      <c r="B64" s="126" t="s">
        <v>30</v>
      </c>
      <c r="C64" s="191" t="s">
        <v>49</v>
      </c>
      <c r="D64" s="164"/>
      <c r="E64" s="164"/>
      <c r="F64" s="164"/>
      <c r="G64" s="164"/>
      <c r="H64" s="164"/>
      <c r="I64" s="164"/>
      <c r="J64" s="164"/>
      <c r="K64" s="188"/>
      <c r="L64" s="191" t="s">
        <v>50</v>
      </c>
      <c r="M64" s="164"/>
      <c r="N64" s="164"/>
      <c r="O64" s="164"/>
      <c r="P64" s="188"/>
    </row>
    <row r="65" spans="1:16" x14ac:dyDescent="0.3">
      <c r="B65" s="51">
        <v>1</v>
      </c>
      <c r="C65" s="156" t="s">
        <v>153</v>
      </c>
      <c r="D65" s="157"/>
      <c r="E65" s="157"/>
      <c r="F65" s="157"/>
      <c r="G65" s="157"/>
      <c r="H65" s="157"/>
      <c r="I65" s="157"/>
      <c r="J65" s="157"/>
      <c r="K65" s="158"/>
      <c r="L65" s="148" t="s">
        <v>421</v>
      </c>
      <c r="M65" s="149"/>
      <c r="N65" s="149"/>
      <c r="O65" s="149"/>
      <c r="P65" s="150"/>
    </row>
    <row r="66" spans="1:16" x14ac:dyDescent="0.3">
      <c r="B66" s="51">
        <v>2</v>
      </c>
      <c r="C66" s="156" t="s">
        <v>153</v>
      </c>
      <c r="D66" s="157"/>
      <c r="E66" s="157"/>
      <c r="F66" s="157"/>
      <c r="G66" s="157"/>
      <c r="H66" s="157"/>
      <c r="I66" s="157"/>
      <c r="J66" s="157"/>
      <c r="K66" s="158"/>
      <c r="L66" s="148" t="s">
        <v>422</v>
      </c>
      <c r="M66" s="149"/>
      <c r="N66" s="149"/>
      <c r="O66" s="149"/>
      <c r="P66" s="150"/>
    </row>
    <row r="67" spans="1:16" ht="28.2" customHeight="1" x14ac:dyDescent="0.3">
      <c r="B67" s="51">
        <v>3</v>
      </c>
      <c r="C67" s="148" t="s">
        <v>462</v>
      </c>
      <c r="D67" s="149"/>
      <c r="E67" s="149"/>
      <c r="F67" s="149"/>
      <c r="G67" s="149"/>
      <c r="H67" s="149"/>
      <c r="I67" s="149"/>
      <c r="J67" s="149"/>
      <c r="K67" s="150"/>
      <c r="L67" s="148" t="s">
        <v>459</v>
      </c>
      <c r="M67" s="149"/>
      <c r="N67" s="149"/>
      <c r="O67" s="149"/>
      <c r="P67" s="150"/>
    </row>
    <row r="69" spans="1:16" x14ac:dyDescent="0.3">
      <c r="A69" s="1" t="s">
        <v>51</v>
      </c>
      <c r="B69" t="s">
        <v>52</v>
      </c>
      <c r="E69" s="1" t="s">
        <v>20</v>
      </c>
    </row>
    <row r="71" spans="1:16" s="1" customFormat="1" x14ac:dyDescent="0.3">
      <c r="B71" s="131" t="s">
        <v>30</v>
      </c>
      <c r="C71" s="154" t="s">
        <v>53</v>
      </c>
      <c r="D71" s="154"/>
      <c r="E71" s="154"/>
      <c r="F71" s="154"/>
      <c r="G71" s="154"/>
      <c r="H71" s="154"/>
      <c r="I71" s="154"/>
      <c r="J71" s="154"/>
      <c r="K71" s="154"/>
      <c r="L71" s="154"/>
      <c r="M71" s="154"/>
      <c r="N71" s="154"/>
    </row>
    <row r="72" spans="1:16" x14ac:dyDescent="0.3">
      <c r="B72" s="51">
        <v>1</v>
      </c>
      <c r="C72" s="184" t="s">
        <v>427</v>
      </c>
      <c r="D72" s="185"/>
      <c r="E72" s="185"/>
      <c r="F72" s="185"/>
      <c r="G72" s="185"/>
      <c r="H72" s="185"/>
      <c r="I72" s="185"/>
      <c r="J72" s="185"/>
      <c r="K72" s="185"/>
      <c r="L72" s="185"/>
      <c r="M72" s="185"/>
      <c r="N72" s="186"/>
    </row>
    <row r="73" spans="1:16" x14ac:dyDescent="0.3">
      <c r="B73" s="51">
        <v>2</v>
      </c>
      <c r="C73" s="226" t="s">
        <v>428</v>
      </c>
      <c r="D73" s="227"/>
      <c r="E73" s="227"/>
      <c r="F73" s="227"/>
      <c r="G73" s="227"/>
      <c r="H73" s="227"/>
      <c r="I73" s="227"/>
      <c r="J73" s="227"/>
      <c r="K73" s="227"/>
      <c r="L73" s="227"/>
      <c r="M73" s="227"/>
      <c r="N73" s="228"/>
    </row>
    <row r="74" spans="1:16" x14ac:dyDescent="0.3">
      <c r="B74" s="51">
        <v>3</v>
      </c>
      <c r="C74" s="226" t="s">
        <v>460</v>
      </c>
      <c r="D74" s="227"/>
      <c r="E74" s="227"/>
      <c r="F74" s="227"/>
      <c r="G74" s="227"/>
      <c r="H74" s="227"/>
      <c r="I74" s="227"/>
      <c r="J74" s="227"/>
      <c r="K74" s="227"/>
      <c r="L74" s="227"/>
      <c r="M74" s="227"/>
      <c r="N74" s="228"/>
    </row>
    <row r="76" spans="1:16" x14ac:dyDescent="0.3">
      <c r="A76" s="1" t="s">
        <v>54</v>
      </c>
      <c r="B76" s="220" t="s">
        <v>55</v>
      </c>
      <c r="C76" s="220"/>
      <c r="D76" s="220"/>
      <c r="E76" s="1" t="s">
        <v>20</v>
      </c>
    </row>
    <row r="78" spans="1:16" x14ac:dyDescent="0.3">
      <c r="B78" s="131" t="s">
        <v>30</v>
      </c>
      <c r="C78" s="154" t="s">
        <v>53</v>
      </c>
      <c r="D78" s="154"/>
      <c r="E78" s="154"/>
      <c r="F78" s="154"/>
      <c r="G78" s="154"/>
      <c r="H78" s="154"/>
      <c r="I78" s="154"/>
      <c r="J78" s="154"/>
      <c r="K78" s="154"/>
      <c r="L78" s="154"/>
      <c r="M78" s="154"/>
      <c r="N78" s="154"/>
    </row>
    <row r="79" spans="1:16" ht="14.4" customHeight="1" x14ac:dyDescent="0.3">
      <c r="B79" s="51">
        <v>1</v>
      </c>
      <c r="C79" s="229" t="s">
        <v>430</v>
      </c>
      <c r="D79" s="230"/>
      <c r="E79" s="230"/>
      <c r="F79" s="230"/>
      <c r="G79" s="230"/>
      <c r="H79" s="230"/>
      <c r="I79" s="230"/>
      <c r="J79" s="230"/>
      <c r="K79" s="230"/>
      <c r="L79" s="230"/>
      <c r="M79" s="230"/>
      <c r="N79" s="230"/>
    </row>
    <row r="80" spans="1:16" ht="14.4" customHeight="1" x14ac:dyDescent="0.3">
      <c r="B80" s="51">
        <v>2</v>
      </c>
      <c r="C80" s="148" t="s">
        <v>429</v>
      </c>
      <c r="D80" s="149"/>
      <c r="E80" s="149"/>
      <c r="F80" s="149"/>
      <c r="G80" s="149"/>
      <c r="H80" s="149"/>
      <c r="I80" s="149"/>
      <c r="J80" s="149"/>
      <c r="K80" s="149"/>
      <c r="L80" s="149"/>
      <c r="M80" s="149"/>
      <c r="N80" s="150"/>
    </row>
    <row r="81" spans="1:17" ht="14.4" customHeight="1" x14ac:dyDescent="0.3">
      <c r="B81" s="51">
        <v>3</v>
      </c>
      <c r="C81" s="148" t="s">
        <v>419</v>
      </c>
      <c r="D81" s="149"/>
      <c r="E81" s="149"/>
      <c r="F81" s="149"/>
      <c r="G81" s="149"/>
      <c r="H81" s="149"/>
      <c r="I81" s="149"/>
      <c r="J81" s="149"/>
      <c r="K81" s="149"/>
      <c r="L81" s="149"/>
      <c r="M81" s="149"/>
      <c r="N81" s="150"/>
    </row>
    <row r="82" spans="1:17" ht="14.4" customHeight="1" x14ac:dyDescent="0.3">
      <c r="B82" s="51">
        <v>4</v>
      </c>
      <c r="C82" s="148" t="s">
        <v>186</v>
      </c>
      <c r="D82" s="149"/>
      <c r="E82" s="149"/>
      <c r="F82" s="149"/>
      <c r="G82" s="149"/>
      <c r="H82" s="149"/>
      <c r="I82" s="149"/>
      <c r="J82" s="149"/>
      <c r="K82" s="149"/>
      <c r="L82" s="149"/>
      <c r="M82" s="149"/>
      <c r="N82" s="150"/>
    </row>
    <row r="84" spans="1:17" x14ac:dyDescent="0.3">
      <c r="A84" s="1" t="s">
        <v>56</v>
      </c>
      <c r="B84" s="220" t="s">
        <v>57</v>
      </c>
      <c r="C84" s="220"/>
      <c r="D84" s="220"/>
      <c r="E84" s="220"/>
      <c r="F84" t="s">
        <v>20</v>
      </c>
    </row>
    <row r="86" spans="1:17" s="1" customFormat="1" x14ac:dyDescent="0.3">
      <c r="B86" s="126" t="s">
        <v>30</v>
      </c>
      <c r="C86" s="191" t="s">
        <v>1</v>
      </c>
      <c r="D86" s="164"/>
      <c r="E86" s="164"/>
      <c r="F86" s="164"/>
      <c r="G86" s="164"/>
      <c r="H86" s="164"/>
      <c r="I86" s="188"/>
      <c r="J86" s="164" t="s">
        <v>58</v>
      </c>
      <c r="K86" s="164"/>
      <c r="L86" s="164"/>
      <c r="M86" s="164"/>
      <c r="N86" s="191" t="s">
        <v>59</v>
      </c>
      <c r="O86" s="164"/>
      <c r="P86" s="188"/>
      <c r="Q86" s="117"/>
    </row>
    <row r="87" spans="1:17" ht="28.2" customHeight="1" x14ac:dyDescent="0.3">
      <c r="B87" s="131">
        <v>1</v>
      </c>
      <c r="C87" s="151" t="s">
        <v>202</v>
      </c>
      <c r="D87" s="152"/>
      <c r="E87" s="152"/>
      <c r="F87" s="152"/>
      <c r="G87" s="152"/>
      <c r="H87" s="152"/>
      <c r="I87" s="153"/>
      <c r="J87" s="151" t="s">
        <v>452</v>
      </c>
      <c r="K87" s="152"/>
      <c r="L87" s="152"/>
      <c r="M87" s="153"/>
      <c r="N87" s="145" t="s">
        <v>192</v>
      </c>
      <c r="O87" s="146"/>
      <c r="P87" s="147"/>
      <c r="Q87" s="118"/>
    </row>
    <row r="88" spans="1:17" ht="28.2" customHeight="1" x14ac:dyDescent="0.3">
      <c r="B88" s="131">
        <v>2</v>
      </c>
      <c r="C88" s="145" t="s">
        <v>317</v>
      </c>
      <c r="D88" s="146"/>
      <c r="E88" s="146"/>
      <c r="F88" s="146"/>
      <c r="G88" s="146"/>
      <c r="H88" s="146"/>
      <c r="I88" s="147"/>
      <c r="J88" s="151" t="s">
        <v>452</v>
      </c>
      <c r="K88" s="152"/>
      <c r="L88" s="152"/>
      <c r="M88" s="153"/>
      <c r="N88" s="148" t="s">
        <v>192</v>
      </c>
      <c r="O88" s="149"/>
      <c r="P88" s="150"/>
      <c r="Q88" s="119"/>
    </row>
    <row r="89" spans="1:17" ht="28.2" customHeight="1" x14ac:dyDescent="0.3">
      <c r="B89" s="131">
        <v>3</v>
      </c>
      <c r="C89" s="145" t="s">
        <v>468</v>
      </c>
      <c r="D89" s="146"/>
      <c r="E89" s="146"/>
      <c r="F89" s="146"/>
      <c r="G89" s="146"/>
      <c r="H89" s="146"/>
      <c r="I89" s="147"/>
      <c r="J89" s="151" t="s">
        <v>452</v>
      </c>
      <c r="K89" s="152"/>
      <c r="L89" s="152"/>
      <c r="M89" s="153"/>
      <c r="N89" s="145" t="s">
        <v>193</v>
      </c>
      <c r="O89" s="146"/>
      <c r="P89" s="147"/>
      <c r="Q89" s="118"/>
    </row>
    <row r="90" spans="1:17" x14ac:dyDescent="0.3">
      <c r="B90" s="131">
        <v>4</v>
      </c>
      <c r="C90" s="145" t="s">
        <v>355</v>
      </c>
      <c r="D90" s="146"/>
      <c r="E90" s="146"/>
      <c r="F90" s="146"/>
      <c r="G90" s="146"/>
      <c r="H90" s="146"/>
      <c r="I90" s="147"/>
      <c r="J90" s="145" t="s">
        <v>159</v>
      </c>
      <c r="K90" s="146"/>
      <c r="L90" s="146"/>
      <c r="M90" s="147"/>
      <c r="N90" s="145" t="s">
        <v>356</v>
      </c>
      <c r="O90" s="146"/>
      <c r="P90" s="147"/>
      <c r="Q90" s="120"/>
    </row>
    <row r="92" spans="1:17" x14ac:dyDescent="0.3">
      <c r="A92" t="s">
        <v>60</v>
      </c>
      <c r="B92" t="s">
        <v>61</v>
      </c>
      <c r="H92" t="s">
        <v>20</v>
      </c>
    </row>
    <row r="94" spans="1:17" x14ac:dyDescent="0.3">
      <c r="B94" s="131" t="s">
        <v>30</v>
      </c>
      <c r="C94" s="164" t="s">
        <v>62</v>
      </c>
      <c r="D94" s="164"/>
      <c r="E94" s="164"/>
      <c r="F94" s="164"/>
      <c r="G94" s="164"/>
      <c r="H94" s="164"/>
      <c r="I94" s="164"/>
      <c r="J94" s="164"/>
      <c r="K94" s="191" t="s">
        <v>63</v>
      </c>
      <c r="L94" s="164"/>
      <c r="M94" s="164"/>
      <c r="N94" s="164"/>
      <c r="O94" s="164"/>
      <c r="P94" s="188"/>
    </row>
    <row r="95" spans="1:17" x14ac:dyDescent="0.3">
      <c r="B95" s="2" t="s">
        <v>0</v>
      </c>
      <c r="C95" s="121" t="s">
        <v>64</v>
      </c>
      <c r="D95" s="121"/>
      <c r="E95" s="121"/>
      <c r="F95" s="121"/>
      <c r="G95" s="121"/>
      <c r="H95" s="121"/>
      <c r="I95" s="121"/>
      <c r="J95" s="121"/>
      <c r="K95" s="7" t="s">
        <v>111</v>
      </c>
      <c r="L95" s="121"/>
      <c r="M95" s="121"/>
      <c r="N95" s="121"/>
      <c r="O95" s="121"/>
      <c r="P95" s="8"/>
    </row>
    <row r="96" spans="1:17" x14ac:dyDescent="0.3">
      <c r="B96" s="131" t="s">
        <v>2</v>
      </c>
      <c r="C96" s="133" t="s">
        <v>65</v>
      </c>
      <c r="D96" s="133"/>
      <c r="E96" s="133"/>
      <c r="F96" s="133"/>
      <c r="G96" s="133"/>
      <c r="H96" s="133"/>
      <c r="I96" s="133"/>
      <c r="J96" s="133"/>
      <c r="K96" s="132" t="s">
        <v>112</v>
      </c>
      <c r="L96" s="133"/>
      <c r="M96" s="133"/>
      <c r="N96" s="133"/>
      <c r="O96" s="133"/>
      <c r="P96" s="134"/>
    </row>
    <row r="97" spans="1:16" x14ac:dyDescent="0.3">
      <c r="B97" s="131" t="s">
        <v>4</v>
      </c>
      <c r="C97" s="133" t="s">
        <v>66</v>
      </c>
      <c r="D97" s="133"/>
      <c r="E97" s="133"/>
      <c r="F97" s="133"/>
      <c r="G97" s="133"/>
      <c r="H97" s="133"/>
      <c r="I97" s="133"/>
      <c r="J97" s="133"/>
      <c r="K97" s="132" t="s">
        <v>113</v>
      </c>
      <c r="L97" s="133"/>
      <c r="M97" s="133"/>
      <c r="N97" s="133"/>
      <c r="O97" s="133"/>
      <c r="P97" s="134"/>
    </row>
    <row r="98" spans="1:16" x14ac:dyDescent="0.3">
      <c r="B98" s="131" t="s">
        <v>21</v>
      </c>
      <c r="C98" s="133" t="s">
        <v>67</v>
      </c>
      <c r="D98" s="133"/>
      <c r="E98" s="133"/>
      <c r="F98" s="133"/>
      <c r="G98" s="133"/>
      <c r="H98" s="133"/>
      <c r="I98" s="133"/>
      <c r="J98" s="133"/>
      <c r="K98" s="132" t="s">
        <v>114</v>
      </c>
      <c r="L98" s="133"/>
      <c r="M98" s="133"/>
      <c r="N98" s="133"/>
      <c r="O98" s="133"/>
      <c r="P98" s="134"/>
    </row>
    <row r="99" spans="1:16" x14ac:dyDescent="0.3">
      <c r="B99" s="131" t="s">
        <v>23</v>
      </c>
      <c r="C99" s="133" t="s">
        <v>68</v>
      </c>
      <c r="D99" s="133"/>
      <c r="E99" s="133"/>
      <c r="F99" s="133"/>
      <c r="G99" s="133"/>
      <c r="H99" s="133"/>
      <c r="I99" s="133"/>
      <c r="J99" s="133"/>
      <c r="K99" s="132" t="s">
        <v>115</v>
      </c>
      <c r="L99" s="133"/>
      <c r="M99" s="133"/>
      <c r="N99" s="133"/>
      <c r="O99" s="133"/>
      <c r="P99" s="134"/>
    </row>
    <row r="100" spans="1:16" x14ac:dyDescent="0.3">
      <c r="B100" s="131" t="s">
        <v>28</v>
      </c>
      <c r="C100" s="133" t="s">
        <v>69</v>
      </c>
      <c r="D100" s="133"/>
      <c r="E100" s="133"/>
      <c r="F100" s="133"/>
      <c r="G100" s="133"/>
      <c r="H100" s="133"/>
      <c r="I100" s="133"/>
      <c r="J100" s="133"/>
      <c r="K100" s="132" t="s">
        <v>116</v>
      </c>
      <c r="L100" s="133"/>
      <c r="M100" s="133"/>
      <c r="N100" s="133"/>
      <c r="O100" s="133"/>
      <c r="P100" s="134"/>
    </row>
    <row r="101" spans="1:16" x14ac:dyDescent="0.3">
      <c r="B101" s="131" t="s">
        <v>40</v>
      </c>
      <c r="C101" s="133" t="s">
        <v>70</v>
      </c>
      <c r="D101" s="133"/>
      <c r="E101" s="133"/>
      <c r="F101" s="133"/>
      <c r="G101" s="133"/>
      <c r="H101" s="133"/>
      <c r="I101" s="133"/>
      <c r="J101" s="133"/>
      <c r="K101" s="132" t="s">
        <v>117</v>
      </c>
      <c r="L101" s="133"/>
      <c r="M101" s="133"/>
      <c r="N101" s="133"/>
      <c r="O101" s="133"/>
      <c r="P101" s="134"/>
    </row>
    <row r="102" spans="1:16" x14ac:dyDescent="0.3">
      <c r="B102" s="136" t="s">
        <v>44</v>
      </c>
      <c r="C102" s="6" t="s">
        <v>71</v>
      </c>
      <c r="D102" s="6"/>
      <c r="E102" s="6"/>
      <c r="F102" s="6"/>
      <c r="G102" s="6"/>
      <c r="H102" s="6"/>
      <c r="I102" s="6"/>
      <c r="J102" s="6"/>
      <c r="K102" s="11" t="s">
        <v>118</v>
      </c>
      <c r="L102" s="6"/>
      <c r="M102" s="6"/>
      <c r="N102" s="6"/>
      <c r="O102" s="6"/>
      <c r="P102" s="12"/>
    </row>
    <row r="103" spans="1:16" x14ac:dyDescent="0.3">
      <c r="B103" s="131" t="s">
        <v>48</v>
      </c>
      <c r="C103" s="133" t="s">
        <v>72</v>
      </c>
      <c r="D103" s="133"/>
      <c r="E103" s="133"/>
      <c r="F103" s="133"/>
      <c r="G103" s="133"/>
      <c r="H103" s="133"/>
      <c r="I103" s="133"/>
      <c r="J103" s="133"/>
      <c r="K103" s="132" t="s">
        <v>119</v>
      </c>
      <c r="L103" s="133"/>
      <c r="M103" s="133"/>
      <c r="N103" s="133"/>
      <c r="O103" s="133"/>
      <c r="P103" s="134"/>
    </row>
    <row r="105" spans="1:16" x14ac:dyDescent="0.3">
      <c r="A105" s="1" t="s">
        <v>73</v>
      </c>
      <c r="B105" s="220" t="s">
        <v>74</v>
      </c>
      <c r="C105" s="220"/>
      <c r="D105" s="220"/>
      <c r="E105" s="1" t="s">
        <v>20</v>
      </c>
    </row>
    <row r="107" spans="1:16" x14ac:dyDescent="0.3">
      <c r="B107" s="126" t="s">
        <v>30</v>
      </c>
      <c r="C107" s="164" t="s">
        <v>75</v>
      </c>
      <c r="D107" s="164"/>
      <c r="E107" s="164"/>
      <c r="F107" s="164"/>
      <c r="G107" s="164"/>
      <c r="H107" s="164"/>
      <c r="I107" s="164"/>
      <c r="J107" s="164"/>
      <c r="K107" s="188"/>
      <c r="L107" s="125"/>
      <c r="M107" s="164" t="s">
        <v>76</v>
      </c>
      <c r="N107" s="164"/>
      <c r="O107" s="164"/>
      <c r="P107" s="188"/>
    </row>
    <row r="108" spans="1:16" x14ac:dyDescent="0.3">
      <c r="B108" s="135" t="s">
        <v>0</v>
      </c>
      <c r="C108" s="122" t="s">
        <v>103</v>
      </c>
      <c r="D108" s="122"/>
      <c r="E108" s="122"/>
      <c r="F108" s="122"/>
      <c r="G108" s="122"/>
      <c r="H108" s="122"/>
      <c r="I108" s="122"/>
      <c r="J108" s="122"/>
      <c r="K108" s="52"/>
      <c r="L108" s="122"/>
      <c r="M108" s="122" t="s">
        <v>103</v>
      </c>
      <c r="N108" s="122"/>
      <c r="O108" s="122"/>
      <c r="P108" s="52"/>
    </row>
    <row r="109" spans="1:16" x14ac:dyDescent="0.3">
      <c r="B109" s="131" t="s">
        <v>47</v>
      </c>
      <c r="C109" s="53"/>
      <c r="D109" s="53"/>
      <c r="E109" s="53"/>
      <c r="F109" s="53"/>
      <c r="G109" s="53"/>
      <c r="H109" s="53"/>
      <c r="I109" s="53"/>
      <c r="J109" s="53"/>
      <c r="K109" s="54"/>
      <c r="L109" s="53"/>
      <c r="M109" s="53"/>
      <c r="N109" s="53"/>
      <c r="O109" s="53"/>
      <c r="P109" s="54"/>
    </row>
    <row r="111" spans="1:16" x14ac:dyDescent="0.3">
      <c r="A111" s="1" t="s">
        <v>77</v>
      </c>
      <c r="B111" s="220" t="s">
        <v>78</v>
      </c>
      <c r="C111" s="220"/>
      <c r="D111" s="220"/>
      <c r="E111" s="220"/>
      <c r="F111" s="1" t="s">
        <v>20</v>
      </c>
    </row>
    <row r="113" spans="2:16" x14ac:dyDescent="0.3">
      <c r="B113" t="s">
        <v>6</v>
      </c>
      <c r="C113" t="s">
        <v>79</v>
      </c>
      <c r="I113" s="1" t="s">
        <v>20</v>
      </c>
    </row>
    <row r="115" spans="2:16" x14ac:dyDescent="0.3">
      <c r="C115" s="40">
        <v>1</v>
      </c>
      <c r="D115" s="41" t="s">
        <v>421</v>
      </c>
      <c r="E115" s="41"/>
      <c r="F115" s="41"/>
      <c r="G115" s="41"/>
      <c r="H115" s="41"/>
      <c r="I115" s="41"/>
      <c r="J115" s="41"/>
      <c r="K115" s="41"/>
      <c r="L115" s="41"/>
      <c r="M115" s="41"/>
      <c r="N115" s="41"/>
      <c r="O115" s="41"/>
      <c r="P115" s="41"/>
    </row>
    <row r="116" spans="2:16" x14ac:dyDescent="0.3">
      <c r="C116" s="40">
        <v>2</v>
      </c>
      <c r="D116" s="41" t="s">
        <v>422</v>
      </c>
      <c r="E116" s="41"/>
      <c r="F116" s="41"/>
      <c r="G116" s="41"/>
      <c r="H116" s="41"/>
      <c r="I116" s="41"/>
      <c r="J116" s="41"/>
      <c r="K116" s="41"/>
      <c r="L116" s="41"/>
      <c r="M116" s="41"/>
      <c r="N116" s="41"/>
      <c r="O116" s="41"/>
      <c r="P116" s="41"/>
    </row>
    <row r="117" spans="2:16" x14ac:dyDescent="0.3">
      <c r="C117" s="40">
        <v>3</v>
      </c>
      <c r="D117" s="41" t="s">
        <v>463</v>
      </c>
      <c r="E117" s="41"/>
      <c r="F117" s="41"/>
      <c r="G117" s="41"/>
      <c r="H117" s="41"/>
      <c r="I117" s="41"/>
      <c r="J117" s="41"/>
      <c r="K117" s="41"/>
      <c r="L117" s="41"/>
      <c r="M117" s="41"/>
      <c r="N117" s="41"/>
      <c r="O117" s="41"/>
      <c r="P117" s="41"/>
    </row>
    <row r="119" spans="2:16" x14ac:dyDescent="0.3">
      <c r="B119" t="s">
        <v>8</v>
      </c>
      <c r="C119" t="s">
        <v>81</v>
      </c>
      <c r="I119" s="1" t="s">
        <v>20</v>
      </c>
    </row>
    <row r="121" spans="2:16" x14ac:dyDescent="0.3">
      <c r="C121" s="1" t="s">
        <v>41</v>
      </c>
      <c r="D121" s="127" t="s">
        <v>120</v>
      </c>
      <c r="E121" s="127"/>
      <c r="F121" s="127"/>
      <c r="I121" s="1" t="s">
        <v>20</v>
      </c>
      <c r="J121" s="127" t="s">
        <v>123</v>
      </c>
      <c r="O121" t="s">
        <v>126</v>
      </c>
    </row>
    <row r="122" spans="2:16" x14ac:dyDescent="0.3">
      <c r="C122" s="40" t="s">
        <v>42</v>
      </c>
      <c r="D122" s="137" t="s">
        <v>121</v>
      </c>
      <c r="E122" s="137"/>
      <c r="F122" s="137"/>
      <c r="J122" s="143" t="s">
        <v>146</v>
      </c>
      <c r="K122" s="143"/>
      <c r="L122" s="143"/>
      <c r="M122" s="143"/>
      <c r="N122" s="143"/>
      <c r="O122" s="143"/>
      <c r="P122" s="143"/>
    </row>
    <row r="123" spans="2:16" x14ac:dyDescent="0.3">
      <c r="C123" s="40" t="s">
        <v>43</v>
      </c>
      <c r="D123" s="137" t="s">
        <v>122</v>
      </c>
      <c r="E123" s="1"/>
      <c r="F123" s="1"/>
      <c r="I123" s="1" t="s">
        <v>20</v>
      </c>
      <c r="J123" s="143" t="s">
        <v>124</v>
      </c>
      <c r="K123" s="143"/>
      <c r="L123" s="143"/>
      <c r="M123" s="143"/>
      <c r="N123" s="143"/>
      <c r="O123" s="143"/>
      <c r="P123" s="143"/>
    </row>
    <row r="125" spans="2:16" x14ac:dyDescent="0.3">
      <c r="B125" t="s">
        <v>10</v>
      </c>
      <c r="C125" t="s">
        <v>82</v>
      </c>
      <c r="I125" s="1" t="s">
        <v>20</v>
      </c>
    </row>
    <row r="127" spans="2:16" ht="43.8" customHeight="1" x14ac:dyDescent="0.3">
      <c r="C127" s="40">
        <v>1</v>
      </c>
      <c r="D127" s="142" t="s">
        <v>203</v>
      </c>
      <c r="E127" s="142"/>
      <c r="F127" s="142"/>
      <c r="G127" s="142"/>
      <c r="H127" s="142"/>
      <c r="I127" s="142"/>
      <c r="J127" s="142"/>
      <c r="K127" s="142"/>
      <c r="L127" s="40" t="s">
        <v>20</v>
      </c>
      <c r="M127" s="143" t="s">
        <v>131</v>
      </c>
      <c r="N127" s="143"/>
      <c r="O127" s="143"/>
      <c r="P127" s="143"/>
    </row>
    <row r="128" spans="2:16" ht="47.4" customHeight="1" x14ac:dyDescent="0.3">
      <c r="C128" s="40">
        <v>2</v>
      </c>
      <c r="D128" s="143" t="s">
        <v>431</v>
      </c>
      <c r="E128" s="143"/>
      <c r="F128" s="143"/>
      <c r="G128" s="143"/>
      <c r="H128" s="143"/>
      <c r="I128" s="143"/>
      <c r="J128" s="143"/>
      <c r="K128" s="143"/>
      <c r="L128" s="40" t="s">
        <v>20</v>
      </c>
      <c r="M128" s="143" t="s">
        <v>204</v>
      </c>
      <c r="N128" s="143"/>
      <c r="O128" s="143"/>
      <c r="P128" s="143"/>
    </row>
    <row r="129" spans="2:16" s="41" customFormat="1" ht="57" customHeight="1" x14ac:dyDescent="0.3">
      <c r="C129" s="40">
        <v>3</v>
      </c>
      <c r="D129" s="41" t="s">
        <v>469</v>
      </c>
      <c r="L129" s="40" t="s">
        <v>470</v>
      </c>
      <c r="M129" s="143" t="s">
        <v>471</v>
      </c>
      <c r="N129" s="143"/>
      <c r="O129" s="143"/>
      <c r="P129" s="143"/>
    </row>
    <row r="130" spans="2:16" x14ac:dyDescent="0.3">
      <c r="I130" s="1"/>
    </row>
    <row r="131" spans="2:16" x14ac:dyDescent="0.3">
      <c r="B131" t="s">
        <v>12</v>
      </c>
      <c r="C131" t="s">
        <v>83</v>
      </c>
      <c r="I131" s="1" t="s">
        <v>20</v>
      </c>
    </row>
    <row r="133" spans="2:16" x14ac:dyDescent="0.3">
      <c r="C133" s="40">
        <v>1</v>
      </c>
      <c r="D133" s="137" t="s">
        <v>136</v>
      </c>
      <c r="I133" s="40" t="s">
        <v>20</v>
      </c>
      <c r="J133" s="143" t="s">
        <v>398</v>
      </c>
      <c r="K133" s="143"/>
      <c r="L133" s="143"/>
      <c r="M133" s="143"/>
      <c r="N133" s="143"/>
      <c r="O133" s="143"/>
      <c r="P133" s="143"/>
    </row>
    <row r="134" spans="2:16" x14ac:dyDescent="0.3">
      <c r="C134" s="40">
        <v>2</v>
      </c>
      <c r="D134" s="137" t="s">
        <v>132</v>
      </c>
      <c r="I134" s="40" t="s">
        <v>20</v>
      </c>
      <c r="J134" s="143" t="s">
        <v>133</v>
      </c>
      <c r="K134" s="143"/>
      <c r="L134" s="143"/>
      <c r="M134" s="143"/>
      <c r="N134" s="143"/>
      <c r="O134" s="143"/>
      <c r="P134" s="143"/>
    </row>
    <row r="135" spans="2:16" x14ac:dyDescent="0.3">
      <c r="C135" s="40">
        <v>3</v>
      </c>
      <c r="D135" s="137" t="s">
        <v>328</v>
      </c>
      <c r="I135" s="40" t="s">
        <v>20</v>
      </c>
      <c r="J135" s="143" t="s">
        <v>367</v>
      </c>
      <c r="K135" s="143"/>
      <c r="L135" s="143"/>
      <c r="M135" s="143"/>
      <c r="N135" s="143"/>
      <c r="O135" s="143"/>
      <c r="P135" s="143"/>
    </row>
    <row r="137" spans="2:16" x14ac:dyDescent="0.3">
      <c r="B137" t="s">
        <v>14</v>
      </c>
      <c r="C137" t="s">
        <v>84</v>
      </c>
      <c r="I137" s="1" t="s">
        <v>20</v>
      </c>
    </row>
    <row r="139" spans="2:16" x14ac:dyDescent="0.3">
      <c r="C139" s="42">
        <v>1</v>
      </c>
      <c r="D139" t="s">
        <v>433</v>
      </c>
      <c r="I139" s="42" t="s">
        <v>20</v>
      </c>
      <c r="J139" t="s">
        <v>432</v>
      </c>
    </row>
    <row r="140" spans="2:16" x14ac:dyDescent="0.3">
      <c r="C140" s="42">
        <v>2</v>
      </c>
      <c r="D140" t="s">
        <v>368</v>
      </c>
      <c r="I140" s="42" t="s">
        <v>20</v>
      </c>
      <c r="J140" t="s">
        <v>369</v>
      </c>
    </row>
    <row r="141" spans="2:16" ht="15.6" customHeight="1" x14ac:dyDescent="0.3">
      <c r="C141" s="40">
        <v>3</v>
      </c>
      <c r="D141" s="137" t="s">
        <v>434</v>
      </c>
      <c r="E141" s="41"/>
      <c r="F141" s="41"/>
      <c r="I141" s="40" t="s">
        <v>20</v>
      </c>
      <c r="J141" s="143" t="s">
        <v>435</v>
      </c>
      <c r="K141" s="143"/>
      <c r="L141" s="143"/>
      <c r="M141" s="143"/>
      <c r="N141" s="143"/>
      <c r="O141" s="143"/>
      <c r="P141" s="143"/>
    </row>
    <row r="143" spans="2:16" x14ac:dyDescent="0.3">
      <c r="B143" t="s">
        <v>16</v>
      </c>
      <c r="C143" t="s">
        <v>85</v>
      </c>
      <c r="I143" s="1" t="s">
        <v>20</v>
      </c>
    </row>
    <row r="144" spans="2:16" x14ac:dyDescent="0.3">
      <c r="H144">
        <v>1</v>
      </c>
      <c r="J144" t="s">
        <v>86</v>
      </c>
      <c r="M144" t="s">
        <v>94</v>
      </c>
    </row>
    <row r="145" spans="1:16" x14ac:dyDescent="0.3">
      <c r="H145">
        <v>2</v>
      </c>
      <c r="J145" t="s">
        <v>87</v>
      </c>
      <c r="M145" t="s">
        <v>95</v>
      </c>
    </row>
    <row r="146" spans="1:16" x14ac:dyDescent="0.3">
      <c r="H146">
        <v>3</v>
      </c>
      <c r="J146" t="s">
        <v>88</v>
      </c>
      <c r="M146" t="s">
        <v>95</v>
      </c>
    </row>
    <row r="147" spans="1:16" x14ac:dyDescent="0.3">
      <c r="H147">
        <v>4</v>
      </c>
      <c r="J147" t="s">
        <v>89</v>
      </c>
      <c r="M147" t="s">
        <v>95</v>
      </c>
    </row>
    <row r="148" spans="1:16" x14ac:dyDescent="0.3">
      <c r="H148">
        <v>5</v>
      </c>
      <c r="J148" t="s">
        <v>91</v>
      </c>
      <c r="M148" t="s">
        <v>95</v>
      </c>
    </row>
    <row r="149" spans="1:16" x14ac:dyDescent="0.3">
      <c r="H149">
        <v>6</v>
      </c>
      <c r="J149" t="s">
        <v>93</v>
      </c>
      <c r="M149" t="s">
        <v>399</v>
      </c>
    </row>
    <row r="151" spans="1:16" x14ac:dyDescent="0.3">
      <c r="B151" t="s">
        <v>18</v>
      </c>
      <c r="C151" t="s">
        <v>96</v>
      </c>
      <c r="I151" s="1" t="s">
        <v>20</v>
      </c>
    </row>
    <row r="152" spans="1:16" ht="117" customHeight="1" x14ac:dyDescent="0.3">
      <c r="H152" s="40">
        <v>1</v>
      </c>
      <c r="J152" s="137" t="s">
        <v>371</v>
      </c>
      <c r="K152" s="137" t="s">
        <v>409</v>
      </c>
      <c r="L152" s="137"/>
      <c r="M152" s="137"/>
      <c r="N152" s="143" t="s">
        <v>410</v>
      </c>
      <c r="O152" s="143"/>
      <c r="P152" s="143"/>
    </row>
    <row r="153" spans="1:16" ht="57.6" customHeight="1" x14ac:dyDescent="0.3">
      <c r="H153" s="40">
        <v>2</v>
      </c>
      <c r="J153" s="141" t="s">
        <v>436</v>
      </c>
      <c r="K153" s="141" t="s">
        <v>438</v>
      </c>
      <c r="L153" s="141"/>
      <c r="M153" s="141"/>
      <c r="N153" s="143" t="s">
        <v>437</v>
      </c>
      <c r="O153" s="143"/>
      <c r="P153" s="143"/>
    </row>
    <row r="155" spans="1:16" x14ac:dyDescent="0.3">
      <c r="A155" s="1" t="s">
        <v>97</v>
      </c>
      <c r="B155" s="123" t="s">
        <v>98</v>
      </c>
      <c r="C155" s="123"/>
      <c r="D155" s="123"/>
      <c r="E155" s="123"/>
      <c r="F155" s="123"/>
      <c r="G155" s="123"/>
      <c r="K155" s="127" t="s">
        <v>101</v>
      </c>
      <c r="L155" s="127"/>
    </row>
    <row r="157" spans="1:16" x14ac:dyDescent="0.3">
      <c r="A157" t="s">
        <v>99</v>
      </c>
      <c r="B157" t="s">
        <v>100</v>
      </c>
      <c r="K157" t="s">
        <v>425</v>
      </c>
    </row>
  </sheetData>
  <mergeCells count="84">
    <mergeCell ref="M129:P129"/>
    <mergeCell ref="D34:L34"/>
    <mergeCell ref="A1:Q1"/>
    <mergeCell ref="J16:Q16"/>
    <mergeCell ref="J19:Q19"/>
    <mergeCell ref="J22:Q22"/>
    <mergeCell ref="J23:Q23"/>
    <mergeCell ref="C28:K28"/>
    <mergeCell ref="D33:L33"/>
    <mergeCell ref="C30:L30"/>
    <mergeCell ref="M30:M31"/>
    <mergeCell ref="C31:D31"/>
    <mergeCell ref="D32:L32"/>
    <mergeCell ref="C66:K66"/>
    <mergeCell ref="L66:P66"/>
    <mergeCell ref="B46:O46"/>
    <mergeCell ref="C35:L35"/>
    <mergeCell ref="C36:D36"/>
    <mergeCell ref="D37:L37"/>
    <mergeCell ref="D38:L38"/>
    <mergeCell ref="D39:L39"/>
    <mergeCell ref="C40:L40"/>
    <mergeCell ref="C41:D41"/>
    <mergeCell ref="D42:L42"/>
    <mergeCell ref="D43:L43"/>
    <mergeCell ref="D44:L44"/>
    <mergeCell ref="B45:N45"/>
    <mergeCell ref="C67:K67"/>
    <mergeCell ref="L67:P67"/>
    <mergeCell ref="C71:N71"/>
    <mergeCell ref="B76:D76"/>
    <mergeCell ref="C57:K57"/>
    <mergeCell ref="M57:P57"/>
    <mergeCell ref="C58:K58"/>
    <mergeCell ref="L58:P58"/>
    <mergeCell ref="C59:K59"/>
    <mergeCell ref="L59:P59"/>
    <mergeCell ref="C60:K60"/>
    <mergeCell ref="L60:P60"/>
    <mergeCell ref="C64:K64"/>
    <mergeCell ref="L64:P64"/>
    <mergeCell ref="C65:K65"/>
    <mergeCell ref="L65:P65"/>
    <mergeCell ref="C78:N78"/>
    <mergeCell ref="C80:N80"/>
    <mergeCell ref="B84:E84"/>
    <mergeCell ref="C81:N81"/>
    <mergeCell ref="C82:N82"/>
    <mergeCell ref="C79:N79"/>
    <mergeCell ref="C86:I86"/>
    <mergeCell ref="J86:M86"/>
    <mergeCell ref="N86:P86"/>
    <mergeCell ref="C87:I87"/>
    <mergeCell ref="J87:M87"/>
    <mergeCell ref="N87:P87"/>
    <mergeCell ref="B105:D105"/>
    <mergeCell ref="C107:K107"/>
    <mergeCell ref="M107:P107"/>
    <mergeCell ref="B111:E111"/>
    <mergeCell ref="C88:I88"/>
    <mergeCell ref="J88:M88"/>
    <mergeCell ref="N88:P88"/>
    <mergeCell ref="C89:I89"/>
    <mergeCell ref="J89:M89"/>
    <mergeCell ref="N89:P89"/>
    <mergeCell ref="C90:I90"/>
    <mergeCell ref="J90:M90"/>
    <mergeCell ref="N90:P90"/>
    <mergeCell ref="C94:J94"/>
    <mergeCell ref="K94:P94"/>
    <mergeCell ref="C72:N72"/>
    <mergeCell ref="C73:N73"/>
    <mergeCell ref="C74:N74"/>
    <mergeCell ref="N153:P153"/>
    <mergeCell ref="N152:P152"/>
    <mergeCell ref="J122:P122"/>
    <mergeCell ref="J123:P123"/>
    <mergeCell ref="M127:P127"/>
    <mergeCell ref="D128:K128"/>
    <mergeCell ref="M128:P128"/>
    <mergeCell ref="J133:P133"/>
    <mergeCell ref="J134:P134"/>
    <mergeCell ref="J135:P135"/>
    <mergeCell ref="J141:P14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KASUBBAG UP</vt:lpstr>
      <vt:lpstr>Pengelola brg milik negara </vt:lpstr>
      <vt:lpstr>Penata Layanan Operasional</vt:lpstr>
      <vt:lpstr>PENGELOLA UMUM OPERASIONAL</vt:lpstr>
      <vt:lpstr>'KASUBBAG UP'!Print_Area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MyBook PRO K5</cp:lastModifiedBy>
  <cp:lastPrinted>2023-02-15T08:29:06Z</cp:lastPrinted>
  <dcterms:created xsi:type="dcterms:W3CDTF">2020-03-11T06:03:58Z</dcterms:created>
  <dcterms:modified xsi:type="dcterms:W3CDTF">2025-07-24T08:18:07Z</dcterms:modified>
</cp:coreProperties>
</file>